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joese\OneDrive\Desktop\"/>
    </mc:Choice>
  </mc:AlternateContent>
  <xr:revisionPtr revIDLastSave="0" documentId="13_ncr:1_{5FAD74C1-C6F6-4892-A3C2-9DB7094CB93D}" xr6:coauthVersionLast="47" xr6:coauthVersionMax="48" xr10:uidLastSave="{00000000-0000-0000-0000-000000000000}"/>
  <bookViews>
    <workbookView xWindow="-120" yWindow="-120" windowWidth="29040" windowHeight="15720" xr2:uid="{65D2EF4A-679F-4E17-AA5F-5D8EABE19CC6}"/>
  </bookViews>
  <sheets>
    <sheet name="Measures" sheetId="1" r:id="rId1"/>
    <sheet name="Beer" sheetId="2" r:id="rId2"/>
    <sheet name="Wine" sheetId="3" r:id="rId3"/>
    <sheet name="Spirits" sheetId="4" r:id="rId4"/>
    <sheet name="Spirits (Price Tier Guide)" sheetId="7" r:id="rId5"/>
    <sheet name="Report Refresh Timing"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5" l="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 i="5"/>
</calcChain>
</file>

<file path=xl/sharedStrings.xml><?xml version="1.0" encoding="utf-8"?>
<sst xmlns="http://schemas.openxmlformats.org/spreadsheetml/2006/main" count="639" uniqueCount="484">
  <si>
    <t>Measure</t>
  </si>
  <si>
    <t>Definition</t>
  </si>
  <si>
    <t>Comments</t>
  </si>
  <si>
    <t>$</t>
  </si>
  <si>
    <t>Total sales volume in Dollars</t>
  </si>
  <si>
    <t>$ YA</t>
  </si>
  <si>
    <t>Total sales volume in Dollars Year Ago</t>
  </si>
  <si>
    <t>$ CYA</t>
  </si>
  <si>
    <t>Dollar Sales change vs Year Ago</t>
  </si>
  <si>
    <t>Pct Change $ YA</t>
  </si>
  <si>
    <t>Percent change of this year's Dollar Sales Volume over last year</t>
  </si>
  <si>
    <t>Pct of Total $</t>
  </si>
  <si>
    <t>Percent Dollar Share of this year's total Dollar Sales Volume</t>
  </si>
  <si>
    <t>9 Liter Equivs</t>
  </si>
  <si>
    <t>9 Liter Equivs YA</t>
  </si>
  <si>
    <t>9 Liter Equivs CYA</t>
  </si>
  <si>
    <t>9 Liter Equivs Pct Chg YA</t>
  </si>
  <si>
    <t>Pct of Total 9 Liter Equivs</t>
  </si>
  <si>
    <t>Percent 9L Case Equivalent Share of this year's total 9L Case Equivalent Volume</t>
  </si>
  <si>
    <t>Avg. Unit Price</t>
  </si>
  <si>
    <t>Average Unit Price</t>
  </si>
  <si>
    <t>Avg. LTR9 Price</t>
  </si>
  <si>
    <t>Average 9L Case Price</t>
  </si>
  <si>
    <t>Avg. LTR9 Price YA</t>
  </si>
  <si>
    <t>Average 9L Case Price Year Ago</t>
  </si>
  <si>
    <t>Avg. Unit Price YA</t>
  </si>
  <si>
    <t>Average Unit Price Year Ago</t>
  </si>
  <si>
    <t>Change in Avg. Unit Price v. Year Ago</t>
  </si>
  <si>
    <t>Percent change in Average Unit Price vs Year Ago</t>
  </si>
  <si>
    <t>Pct Change Avg 9 Liter Price YA</t>
  </si>
  <si>
    <t>Percent change in Average 9L Case Equivalent Price vs Year Ago</t>
  </si>
  <si>
    <t>Any Promo Base Units</t>
  </si>
  <si>
    <t>Unit volume that would have occurred without a promotion</t>
  </si>
  <si>
    <t>Any Promo 9 Liter Equivs</t>
  </si>
  <si>
    <t>9 Ltr volume sold under any Promo condition</t>
  </si>
  <si>
    <t>Any Promo Max Item %ACV Where Dist WINE</t>
  </si>
  <si>
    <t>Max Item %ACV where Wine is distributed - Promotion locations only</t>
  </si>
  <si>
    <t>Any Promo Units</t>
  </si>
  <si>
    <t>Unit volume sold under any Promo condition</t>
  </si>
  <si>
    <t>Base $</t>
  </si>
  <si>
    <t>Dollar Sales that would have occurred without a promotion</t>
  </si>
  <si>
    <t>Base 9 Liter Equivs</t>
  </si>
  <si>
    <t>Case volume that would have occurred without a promotion in 9L Equivalents</t>
  </si>
  <si>
    <t>Max Item %ACV Reach Where Dist WINE</t>
  </si>
  <si>
    <t xml:space="preserve">Max Item %ACV where Wine is distributed; Percent of distribution, how much of total available distribution is captured </t>
  </si>
  <si>
    <t xml:space="preserve">https://www.cpgdatainsights.com/distribution/max-reach-dist-facts/ </t>
  </si>
  <si>
    <t>Max Item %ACV Reach YA Where Dist WINE</t>
  </si>
  <si>
    <t>Max Item %ACV YA where Wine is distributed</t>
  </si>
  <si>
    <t xml:space="preserve">Percent of distribution, how much of total distribution is captured </t>
  </si>
  <si>
    <t>Units</t>
  </si>
  <si>
    <t>Total sales volume in Units</t>
  </si>
  <si>
    <t>Units YA</t>
  </si>
  <si>
    <t>Total sales volume in Units Year Ago</t>
  </si>
  <si>
    <t>Units CYA</t>
  </si>
  <si>
    <t>Sales volume change vs Year Ago in Units</t>
  </si>
  <si>
    <t>Pct of Total Units</t>
  </si>
  <si>
    <t>Percent Unit Share of this year's total Unit Volume</t>
  </si>
  <si>
    <t>Base Units</t>
  </si>
  <si>
    <t>Feat w/o Disp $</t>
  </si>
  <si>
    <t>Dollars sold while under Feature Only condition</t>
  </si>
  <si>
    <t>Feat w/o Disp $ YA</t>
  </si>
  <si>
    <t>Dollars sold YA under Feature Only condition</t>
  </si>
  <si>
    <t>Disp w/o Feat $</t>
  </si>
  <si>
    <t>Dollars sold while under Display Only condition</t>
  </si>
  <si>
    <t>Display is quality merchandising inside of a retailer, a  display must be situated in a secondary selling location and contain actual product that consumers can pick up and purchase</t>
  </si>
  <si>
    <t>Disp w/o Feat $ YA</t>
  </si>
  <si>
    <t>Dollars sold YA under Display Only condition</t>
  </si>
  <si>
    <t>Feat &amp; Disp $</t>
  </si>
  <si>
    <t>Dollars sold while under Feature And Display condition</t>
  </si>
  <si>
    <t>Feat &amp; Disp $ YA</t>
  </si>
  <si>
    <t>Dollars sold YA while under Feature And Display condition</t>
  </si>
  <si>
    <t>Price Decr $</t>
  </si>
  <si>
    <t>Dollars sold while under Price Decrease Only condition</t>
  </si>
  <si>
    <t>To be considered a TPR, the promoted price must be more than 5% lower than the historic regular price</t>
  </si>
  <si>
    <t>Price Decr $ YA</t>
  </si>
  <si>
    <t>Dollars sold YA while under Price Decrease Only condition</t>
  </si>
  <si>
    <t>$ Per Point of Max Item ACV</t>
  </si>
  <si>
    <t>$ per Store Selling</t>
  </si>
  <si>
    <t>Number of Stores</t>
  </si>
  <si>
    <t>Total Number of stores in Geography</t>
  </si>
  <si>
    <t>Number of Stores Selling</t>
  </si>
  <si>
    <t>Total Number of stores where items are distributed</t>
  </si>
  <si>
    <t>Pct Change Units YA</t>
  </si>
  <si>
    <t>Percent change of this year's Unit volume over last year</t>
  </si>
  <si>
    <t>$ 2YA</t>
  </si>
  <si>
    <t>Total sales volume in Dollars 2 Years Ago</t>
  </si>
  <si>
    <t>Characteristic</t>
  </si>
  <si>
    <t>Examples</t>
  </si>
  <si>
    <t>Manufacturer</t>
  </si>
  <si>
    <t>ANHEUSER-BUSCH INC.,
CONSTELLATION BRANDS BEER DIV</t>
  </si>
  <si>
    <t>Nielsen Item Names</t>
  </si>
  <si>
    <t>Specific product item name; DIFFERENT naming convention than actual Nielsen AOD item names</t>
  </si>
  <si>
    <t>BUD LIGHT CAN ALUMINUM 24PK 12OZ
BUD LIGHT BOTTLE GLASS 24PK 12OZ
CORONA EXTRA BOTTLE GLASS 12PK 12OZ
MODELO ESPECIAL CAN ALUMINUM 12PK 12OZ</t>
  </si>
  <si>
    <t>Nielsen Item Names ID</t>
  </si>
  <si>
    <t>This UPC aligns exactly with Nielsen data. Can use this to match both data sets &amp; identify item names</t>
  </si>
  <si>
    <t>Nielsen Brand Family</t>
  </si>
  <si>
    <t>Budweiser
Modelo
CORONA</t>
  </si>
  <si>
    <t>Period Description</t>
  </si>
  <si>
    <t>Time Period, YA is time period before so 1 Week Ending 5/20/2022 YA is 1 Week Ending 5/13/2022</t>
  </si>
  <si>
    <t>Latest 52 wks
Latest 26 wks
Latest 4 Wks
Latest 4 Wks YA</t>
  </si>
  <si>
    <t>Brand Extension</t>
  </si>
  <si>
    <t>Extension of brand name, parent is "Nielsen Brand Family"</t>
  </si>
  <si>
    <t>Product Category</t>
  </si>
  <si>
    <t xml:space="preserve">Category of product </t>
  </si>
  <si>
    <t>Beer, FMB/Cider</t>
  </si>
  <si>
    <t>Product Segment</t>
  </si>
  <si>
    <t>ABOVE PREMIUM
BUDGET
CIDER
DOMESTIC PREMIUM
FMB/COOLERS</t>
  </si>
  <si>
    <t>Product Sub-segment</t>
  </si>
  <si>
    <t>More specific segment of product</t>
  </si>
  <si>
    <t>BELOW PREMIUM
CIDER
CRAFT
DOMESTIC PREMIUM
DOMESTIC SUPER PREMIUM
FLAVORED MALT BEVERAGE
HARD SELTZER
IMPORT
MALT LIQUOR</t>
  </si>
  <si>
    <t>Style Group</t>
  </si>
  <si>
    <t>ASSORTED
BROWN ALE
FLAVORED
FMB/COOLER/CIDER
HOP WATER
HYBRID
INDIA PALE ALE
LAGER
OTHER ALE</t>
  </si>
  <si>
    <t>Style Sub-group</t>
  </si>
  <si>
    <t>Second-highest level in Style Hierarchy</t>
  </si>
  <si>
    <t xml:space="preserve"> BROWN ALE
 CALIFORNIA COMMON/STEAM BEER
 CIDER
 CREAM ALE
 DARK LAGER
 ENGLISH PALE ALE
 FMB/COOLERS
 FRUIT/VEGETABLE
 HOP WATER
 INDIA PALE ALE</t>
  </si>
  <si>
    <t>Style</t>
  </si>
  <si>
    <t xml:space="preserve">Overall style of beer, most granular level in style-hierarchy </t>
  </si>
  <si>
    <t>BROWN ALE
 CALIFORNIA COMMON/STEAM BEER
 CIDER
 CIDER SELTZER
 CREAM ALE                                  
 DARK AMERICAN LAGER/DARK LAGER          
  RANCH WATER SELTZER
 SELTZER</t>
  </si>
  <si>
    <t>Alcohol by Volume</t>
  </si>
  <si>
    <t>Percentage of Alcohol per Volume measurement</t>
  </si>
  <si>
    <t>4.2 Percent
 6 Percent</t>
  </si>
  <si>
    <t>Calorie Claim</t>
  </si>
  <si>
    <t xml:space="preserve">Claim of calorie types, NOT quantified calorie amount  </t>
  </si>
  <si>
    <t xml:space="preserve"> LIGHT
 NO CALORIE
 REGULAR</t>
  </si>
  <si>
    <t>Container Material</t>
  </si>
  <si>
    <t>Material of item container inside of pack, i.e 6PK of Glass bottles is glass</t>
  </si>
  <si>
    <t>Glass
Aluminum</t>
  </si>
  <si>
    <t>If this is glass or can bottles in a paper pack, is it classified as "assorted"... or as "glass" or "Can"? Specify</t>
  </si>
  <si>
    <t>Imported or Domestic</t>
  </si>
  <si>
    <t>Whether product is imported or made in country</t>
  </si>
  <si>
    <t>Imported, Domestic</t>
  </si>
  <si>
    <t>Region of Origin</t>
  </si>
  <si>
    <t xml:space="preserve">Region throughout the world classified by Nielsen  </t>
  </si>
  <si>
    <t xml:space="preserve"> ASIA
 AUSTRALIA
 CANADA
 CARIBBEAN
 CENTRAL AMERICA
 EUROPE
 MEXICO
 REM REGION
 SOUTH AMERICA
 UNITED STATES</t>
  </si>
  <si>
    <t>Country of Origin</t>
  </si>
  <si>
    <t>Country where product produced</t>
  </si>
  <si>
    <t>United States
ARGENTINA
 AUSTRALIA
 BELGIUM
 BOLIVIA
 BRAZIL
 CANADA
 CHINA
 COLUMBIA</t>
  </si>
  <si>
    <t>Flavor</t>
  </si>
  <si>
    <t xml:space="preserve"> ASSORTED
 BEVERAGES TOTAL
 FRUIT TOTAL
 GARDEN TOTAL
 REM FLAVOR GROUP
 SAVORY TOTAL
 SEASONAL TOTAL
 SWEET TOTAL
 UNFLAVORED</t>
  </si>
  <si>
    <t>Flavor Sub-group</t>
  </si>
  <si>
    <t xml:space="preserve">Group Type of flavor, second- highest level in Flavor Hierarchy </t>
  </si>
  <si>
    <t>APPLE TOTAL
 ASSORTED
 BERRY TOTAL
 CANDY TOTAL
 CARAMEL TOTAL
 CHOCOLATE TOTAL
 CITRUS TOTAL
 COFFEE TOTAL
 CREAM TOTAL
 FLORAL TOTAL
 FRUIT COMBINATION TOTAL</t>
  </si>
  <si>
    <t>Flavor Sub Detail</t>
  </si>
  <si>
    <t xml:space="preserve">Specific flavoring of product, most granular level in Flavor Hierarchy </t>
  </si>
  <si>
    <t>ACAI
 APPLE
 APRICOT
 ASSORTED
 BANANA
 BERRY
 BERRY LEMONADE
 BLACKBERRY
 BLUEBERRY
 CARAMEL
 CHAI
 CHAI TEA
 CHERRY</t>
  </si>
  <si>
    <t>Beyond Beer</t>
  </si>
  <si>
    <t xml:space="preserve">Not a traditional malt beverage; "Hard ___" </t>
  </si>
  <si>
    <t xml:space="preserve"> HARD COFFEE
 HARD KOMBUCHA
 HARD LEMONADE
 HARD SELTZER
 HARD SODA
 HARD STILL WATER
 HARD TEA
 NOT APPLICABLE</t>
  </si>
  <si>
    <t>Unit Volume/Size</t>
  </si>
  <si>
    <t xml:space="preserve">Volume of single unit regardless of units in pack, 6PK of 12oz would be 12oz </t>
  </si>
  <si>
    <t>12OZ
 14.9OZ
 16.9OZ
 169OZ
 16OZ
 24/25oz</t>
  </si>
  <si>
    <t>Units Per Retail Pack</t>
  </si>
  <si>
    <t>Number of units in pack</t>
  </si>
  <si>
    <t>0PK
 12PK
 15PK
 16PK
 18PK
 1PK</t>
  </si>
  <si>
    <t>Pack Type</t>
  </si>
  <si>
    <t>Pack size, single pack or large format (&gt;1)</t>
  </si>
  <si>
    <t>KEG
 MULTI PACK
 SINGLE</t>
  </si>
  <si>
    <t>Organic Flag</t>
  </si>
  <si>
    <t>If product is organic or not</t>
  </si>
  <si>
    <t xml:space="preserve">Organic
 Not Applicable </t>
  </si>
  <si>
    <t>BA Non Alcoholic</t>
  </si>
  <si>
    <t>Nielsen defines Non-Alc as any drink with &lt;0.5% ABV</t>
  </si>
  <si>
    <t>Alcoholic
 Non Alcoholic</t>
  </si>
  <si>
    <t>JOSH CABERNET SAUVIGNON CALIF REM 750ML
JOSH CHARDONNAY NORTH COAST RG 750ML
BAREFOOT PINOT GRIGIO/PINOT GRIS CALIF REM 1.5L
BAREFOOT ON TAP PINOT GRIGIO/PINOT GRIS BOX CALIF REM 3L</t>
  </si>
  <si>
    <t>Hierarchy of brands: 
Manufacturer-&gt;Brand Family-&gt;BE High-&gt;BE Low-&gt;Brand Extension.
Deutsch Family-&gt;DEUTSCH FAMILY WINE &amp; SPIRITS-&gt;Joseph Carr-&gt;Josh -&gt; Josh RSV</t>
  </si>
  <si>
    <t>Family of brand</t>
  </si>
  <si>
    <t>Josh
Barefoot</t>
  </si>
  <si>
    <t>Nielsen Market</t>
  </si>
  <si>
    <t>Market; same scan markets as in Nielsen AOD</t>
  </si>
  <si>
    <t>Total US xAOC
Total US xAOC + LIQ</t>
  </si>
  <si>
    <t>Description of time period, , YA is time period before so 1 Week Ending 5/20/2022 YA is 1 Week Ending 5/13/2022</t>
  </si>
  <si>
    <t>Latest 52 weeks
Latest 4 Weeks</t>
  </si>
  <si>
    <t xml:space="preserve">Extension of the brand </t>
  </si>
  <si>
    <t>Alcohol By Volume</t>
  </si>
  <si>
    <t>Alcohol per volume</t>
  </si>
  <si>
    <t>11 PERCENT
 11 TO 11.9 PERCENT
 11 TO 12 PERCENT
 11 TO 13 PERCENT
 11 TO 14 PERCENT
 11 TO 14.5 PERCENT
 11.1 PERCENT
 11.14 PERCENT
 11.19 PERCENT
 11.2 PERCENT</t>
  </si>
  <si>
    <t>Size</t>
  </si>
  <si>
    <t>ML/L Size of bottle</t>
  </si>
  <si>
    <t>250ML
 300ML
1.5L
 1.75L</t>
  </si>
  <si>
    <t>Brand Low</t>
  </si>
  <si>
    <t>Josh
Barefoot
Barefoot Bubbly
BAREFOOT FRUITSCATO
Barefoot</t>
  </si>
  <si>
    <t>Category</t>
  </si>
  <si>
    <t>Wine Category</t>
  </si>
  <si>
    <t>ALL OTHER WINE
 NON-ALCOHOLIC
 SPARKLING
 STILL WINE</t>
  </si>
  <si>
    <t>Closure</t>
  </si>
  <si>
    <t>How bottle is closed</t>
  </si>
  <si>
    <t xml:space="preserve"> CORK
 REM CLOSURE
 SCREWCAP</t>
  </si>
  <si>
    <t>Color</t>
  </si>
  <si>
    <t>Wine Color</t>
  </si>
  <si>
    <t>ASSORTED
 NOT APPLICABLE
 PINK
 RED
 WHITE</t>
  </si>
  <si>
    <t>Container</t>
  </si>
  <si>
    <t>Wine container</t>
  </si>
  <si>
    <t xml:space="preserve"> ASSORTED
 BOTTLE
 BOX
 CAN
 JUG
 POUCH
 REM CONTAINER
 WINE GLASS</t>
  </si>
  <si>
    <t>Material of individual container, i.e a case of bottles is Glass</t>
  </si>
  <si>
    <t xml:space="preserve"> ALUMINUM
 CARDBOARD
 GLASS
 PLASTIC
 REM CONTAINER MATERIAL
 TETRA</t>
  </si>
  <si>
    <t>Country</t>
  </si>
  <si>
    <t>United States
 Italy
 ARGENTINA
 ARMENIA
 AUSTRALIA
 AUSTRIA
 BELARUS</t>
  </si>
  <si>
    <t>Exclusive</t>
  </si>
  <si>
    <t>Non, Exclusive Private Label
Exclusive Private Label</t>
  </si>
  <si>
    <t>Fermentation</t>
  </si>
  <si>
    <t>Fermentation type</t>
  </si>
  <si>
    <t>BRUT DRY
 BRUT ETERNEL
 BRUT EXTRA DRY
DRY SECO
 DRY SEMI DRY
 DRY SEMISWEET
 DRY SWEET
 EXTRA BRUT
 EXTRA DEMI SEC
 EXTRA DRY
MEDIUM SWEET</t>
  </si>
  <si>
    <t>Grape Variety</t>
  </si>
  <si>
    <t>Variety of Grapes</t>
  </si>
  <si>
    <t>CABERNET SAUVIGNON
CABERNET SAUVIGNON MALBEC
BORDEAUX
BLACK MUSCAT 
BLACK PINOT NOIR</t>
  </si>
  <si>
    <t>Growing Area</t>
  </si>
  <si>
    <t>Area where grapes are grown</t>
  </si>
  <si>
    <t>California
Sonoma Coast
ARGENTINA
SOUTH OF FRANCE
ARGENTINA MENDOZA</t>
  </si>
  <si>
    <t>Manufacturer of brand</t>
  </si>
  <si>
    <t>E&amp;J GALLO
J LOHR
DEUTSCH FAMILY</t>
  </si>
  <si>
    <t>Organic Claim</t>
  </si>
  <si>
    <t>Organic or Non Organic</t>
  </si>
  <si>
    <t>Organic
Non Organic</t>
  </si>
  <si>
    <t>Origin</t>
  </si>
  <si>
    <t>Origin of product</t>
  </si>
  <si>
    <t>Domestic
Imported</t>
  </si>
  <si>
    <t>Pack Size</t>
  </si>
  <si>
    <t>Size of Pack</t>
  </si>
  <si>
    <t>4PK
12PK
1PK
24PK</t>
  </si>
  <si>
    <t>General Shape</t>
  </si>
  <si>
    <t>Shape of item</t>
  </si>
  <si>
    <t>Box
Bottle in Box
Can
JUG
LONGNECK BOTTLE</t>
  </si>
  <si>
    <t>Material Substance</t>
  </si>
  <si>
    <t>Substance of item material</t>
  </si>
  <si>
    <t>ALUMINUM
ASSORTED PCKG MTRL SBSTNC
CARDBOARD
CERAMIC
COATED CARDBOARD
FOIL
GLASS
METAL</t>
  </si>
  <si>
    <t>Package Top Opening</t>
  </si>
  <si>
    <t>Opening of Package</t>
  </si>
  <si>
    <t>ASSORTED PACKAGE TOP OPENING
BOTTLE OPENER TOP
CORK
CROWN CAP
EASY OPEN
EASY OPEN PULL TAB
GLASS STOPPER</t>
  </si>
  <si>
    <t>Region</t>
  </si>
  <si>
    <t>BORDEAUX
BURGUNDY
CALABRIA
CALIFORNIA REM
CAMPANIA
CENTRAL COAST REGION
CENTRAL VALLEY REGION 
CHAMPAGNE</t>
  </si>
  <si>
    <t>Segment</t>
  </si>
  <si>
    <t>Wine Segment</t>
  </si>
  <si>
    <t>DESSERT
FLAV BEV WINE
NON-ALCOHOLIC
SAKE/PLUM
SANGRIA
SPARKLING
TABLE
VERMOUTH
WINE BASED COCKTAIL</t>
  </si>
  <si>
    <t>Sparkling Method</t>
  </si>
  <si>
    <t>BULK/CHARMAT
METHODE CHAMPENOISE
NOT APPLICABLE</t>
  </si>
  <si>
    <t>State</t>
  </si>
  <si>
    <t>ALABAMA
ALASKA
ARIZONA
ARKANSAS
CALIFORNIA
COLORADO
CONNECTICUT</t>
  </si>
  <si>
    <t>Sub Region</t>
  </si>
  <si>
    <t>Sub Region within State</t>
  </si>
  <si>
    <t>ALEXANDER VALLEY
AMADOR COUNTY
ANCIENT LAKES
ANDERSON VALLEY
APPLEGATE VALLEY
ARROYO GRANDE VALLEY
ARROYO SECO
ATLAS PEAK
BALLARD CANYON
BENNETT VALLEY
CALAVERAS COUNTY
CALIFORNIA REM SUBREGION
CALIFORNIA STATE</t>
  </si>
  <si>
    <t>Subcategory</t>
  </si>
  <si>
    <t>More specific category</t>
  </si>
  <si>
    <t>ALL OTHER WINE
NON-ALCOHOLIC
REFRESHMENT
SPARKLING
SPECIALTY
TABLE</t>
  </si>
  <si>
    <t>Sparkling Brand Price</t>
  </si>
  <si>
    <t>Price of sparkling brand</t>
  </si>
  <si>
    <t>$25-29.99
18-18.99
NA WINE SPARKLING BR PRICE</t>
  </si>
  <si>
    <t>Table Brand Price</t>
  </si>
  <si>
    <t xml:space="preserve">Price of Table Brand </t>
  </si>
  <si>
    <t>$10-10.99
$11-11.99
$12-12.99
$13-13.99</t>
  </si>
  <si>
    <t>Type</t>
  </si>
  <si>
    <t>Type of wine under grouping</t>
  </si>
  <si>
    <t>BLUSH MERLOT
BLUSH MUSCAT/MOSCATO
BLUSH PINOT GRIGIO
BLUSH PINOT NOIR
BLUSH REM BLEND
BRUNELLO
CABERNET FRANC
CABERNET FRANC CABERNET SVGNN
CABERNET FRANC CARMENERE</t>
  </si>
  <si>
    <t>Type Group</t>
  </si>
  <si>
    <t>Grouping of type</t>
  </si>
  <si>
    <t>SAKE/PLUM
SANGRIA
TOTAL ASSORTED
TOTAL BLUSH
TOTAL CABERNET FRANC
TOTAL CABERNET SAUVIGNON</t>
  </si>
  <si>
    <t>Type High</t>
  </si>
  <si>
    <t>High level type under grouping?</t>
  </si>
  <si>
    <t>TOTAL ASSORTED
TOTAL BLUSH
TOTAL CABERNET FRANC
TOTAL CABERNET SAUVIGNON
TOTAL CHABLIS
TOTAL CHARDONNAY
TOTAL CHENIN BLANC
TOTAL DESSERT</t>
  </si>
  <si>
    <t>UPC Price</t>
  </si>
  <si>
    <t>"UPC Price" is a price hard-coded by Nielsen. Better to filter by "Avg Unit Price" in Measures</t>
  </si>
  <si>
    <t>$5-5.99
$10-10.99</t>
  </si>
  <si>
    <t>Vineyard</t>
  </si>
  <si>
    <t>Vineyard Name</t>
  </si>
  <si>
    <t>ACACIA VINEYARD
ACCENTS VINEYARD
ADAMS RANCH VINEYARD
ADELAIDA VINEYARDS AND WINERY
ADELSHEIM VINEYARD
ADELSHEIM VNYRD STH FRTY VNYRD
ADMIRALS VINEYARD
ADMON VINEYARD</t>
  </si>
  <si>
    <t>Name On Label</t>
  </si>
  <si>
    <t>Name on Label, Type of Wine</t>
  </si>
  <si>
    <t>CABERNET SAUVIGNON
ROSE
Pinot Noir
BUTTERY CHARDONNAY</t>
  </si>
  <si>
    <t>Be High</t>
  </si>
  <si>
    <t>DEUTSCH FAMILY WINE &amp; SPIRITS
GALLO E &amp; J WINERY</t>
  </si>
  <si>
    <t>Be Low</t>
  </si>
  <si>
    <t>JOSEPH CARR
BAREFOOT CELLARS</t>
  </si>
  <si>
    <t>PATRON SILVER TEQUILA 80 PROOF 750ML
GREY GOOSE REG VODKA 80 PROOF 750ML
CUTWATER TQLA MGRTA LIME CK &lt;43 PROOF 355ML CAN 4PK</t>
  </si>
  <si>
    <t xml:space="preserve">Hierarchy of brands: 
Manufacturer-&gt;Brand Family-&gt;Brand Extension
Bacardi-&gt;Patron Tequila-&gt; Patron Silver Tequila </t>
  </si>
  <si>
    <t xml:space="preserve">Market </t>
  </si>
  <si>
    <t>Description of Time Period</t>
  </si>
  <si>
    <t>Latest 52 weeks</t>
  </si>
  <si>
    <t>Extension of the Brand</t>
  </si>
  <si>
    <t>PATRON SILVER TEQUILA
GREY GOOSE REG VODKA
CUTWATER TQLA MGRTA LIME CK
CUTWATER BALI HAI TIKI MAI CK</t>
  </si>
  <si>
    <t>Alcohol Extension</t>
  </si>
  <si>
    <t>Alcohol Proof</t>
  </si>
  <si>
    <t xml:space="preserve">30 Proof
100 PROOF
</t>
  </si>
  <si>
    <t>Alcohol Base</t>
  </si>
  <si>
    <t>Base of the Alcohol</t>
  </si>
  <si>
    <t>Vodka,
AGAVE SPIRIT
BEER VODKA
DARK RUM LIGHT RUM TRIPLE SEC
DRY VERMOUTH GIN
DRY VERMOUTH GIN LIQUEUR
DRY VERMOUTH VODKA
GIN
GINGER LIQUEUR TEQUILA
GINGER LIQUEUR VODKA
GOLD TEQUILA LIQUEUR TRPL SEC
Vodka</t>
  </si>
  <si>
    <t>Alcohol by volume measured in percent</t>
  </si>
  <si>
    <t>0 PERCENT
40 TO 43 PERCENT
40.2 PERCENT
40.3 PERCENT
40.4 PERCENT
40.5 PERCENT</t>
  </si>
  <si>
    <t>Exclusivity</t>
  </si>
  <si>
    <t>Exclusive Private Label
Non Exclusive Private Label</t>
  </si>
  <si>
    <t>Price Tier</t>
  </si>
  <si>
    <t>MID
NA SPIRITS PRICE TIER
PREMIUM
SUPER PREM
ULTRA
VALUE</t>
  </si>
  <si>
    <t>BA Origin</t>
  </si>
  <si>
    <t>Imported 
Domestic</t>
  </si>
  <si>
    <t>Proof</t>
  </si>
  <si>
    <t>Claim of proof not value</t>
  </si>
  <si>
    <t>ASSORTED
HIGH PROOF
LOW PROOF
NOT COLLECTED</t>
  </si>
  <si>
    <t>Proof Value</t>
  </si>
  <si>
    <t>Value of Proof</t>
  </si>
  <si>
    <t>&lt;43 PROOF
100 PROOF
101+ PROOF
43-69 PROOF
70 PROOF
71-79 PROOF
80 PROOF</t>
  </si>
  <si>
    <t>Brand Price</t>
  </si>
  <si>
    <t>Price of brand categorized into set ranges</t>
  </si>
  <si>
    <t>12-12.99,
19-19.99</t>
  </si>
  <si>
    <t>Base Size</t>
  </si>
  <si>
    <t>Size of Product in ML/L</t>
  </si>
  <si>
    <t>1750 ML
750 ML</t>
  </si>
  <si>
    <t>Brand High</t>
  </si>
  <si>
    <t>High level Brand Name</t>
  </si>
  <si>
    <t>PATRON
GREY GOOSE
CUTWATER</t>
  </si>
  <si>
    <t xml:space="preserve">Underneath Brand High, i.e grey Goose Citron is below Grey Goose </t>
  </si>
  <si>
    <t>Family of Brands</t>
  </si>
  <si>
    <t>PATRON TEQUILA
GREY GOOSE
CUTWATER COCKTAIL</t>
  </si>
  <si>
    <t xml:space="preserve">High Level Brand Extension Underneath Manufacturer </t>
  </si>
  <si>
    <t>BACARDI LTD
ANHEUSER-BUSCH IN BEV SA</t>
  </si>
  <si>
    <t>Low level Brand Extension, underneath Brand</t>
  </si>
  <si>
    <t>PATRON SPIRITS COMPANY
BACARDI LTD
CUTWATER SPIRITS LLC</t>
  </si>
  <si>
    <t>Category of Alcohol</t>
  </si>
  <si>
    <t>PREPARED COCKTAILS
 RUM
 TEQUILA
 VODKA
 WHISKEY</t>
  </si>
  <si>
    <t>Cocktail</t>
  </si>
  <si>
    <t>If cocktail, what type of cocktail</t>
  </si>
  <si>
    <t>Margarita
Long Island Iced tea</t>
  </si>
  <si>
    <t>Color of Alcohol</t>
  </si>
  <si>
    <t>ASSORTED COLOR
 BLACK
 BROWN
 GOLD
 MULTIPLE COLOR
 NOT APPLICABLE</t>
  </si>
  <si>
    <t>Common Name</t>
  </si>
  <si>
    <t>Vodka
Whiskey
LIGHT GIN
LIGHT RUM
LIGHT TEQUILA
LIGHT VODKA
LIQUEUR
LONDON DRY GIN</t>
  </si>
  <si>
    <t>Deal</t>
  </si>
  <si>
    <t>If item is a deal</t>
  </si>
  <si>
    <t>Non Deal
Deal</t>
  </si>
  <si>
    <t>Flavor Group</t>
  </si>
  <si>
    <t>Highest Level in Flavor Hierarchy</t>
  </si>
  <si>
    <t>BEVERAGES TOTAL
FRUIT TOTAL
GARDEN TOTAL
OTHER TOTAL
SAVORY TOTAL
SPICED LIQUOR
SWEET TOTAL
UNFLAVORED</t>
  </si>
  <si>
    <t>Flavor Hierarchy"
Flavor Group-&gt; Flavor Subgroup-&gt; Flavor</t>
  </si>
  <si>
    <t>Flavor Subgroup</t>
  </si>
  <si>
    <t>2nd Level Flavor Hierarchy</t>
  </si>
  <si>
    <t>APPLE TOTAL
ASSORTED
BACON TOTAL
BERRY TOTAL
CANDY TOTAL
CARAMEL TOTAL
CHILI TOTAL
CHOCOLATE TOTAL
CITRUS TOTAL
COCKTAILS TOTAL</t>
  </si>
  <si>
    <t>Most granular level Flavor Hierarchy</t>
  </si>
  <si>
    <t>ACAI
ALMOND
ANISE
AO COCKTAILS
APPLE
APPLE PIE
APRICOT
ARTICHOKE
ASSORTED
BACON</t>
  </si>
  <si>
    <t>Flavored</t>
  </si>
  <si>
    <t>If flavored</t>
  </si>
  <si>
    <t>FLAVORED
LIQUEUR
SPICED LIQUOR
UNFLAVORED</t>
  </si>
  <si>
    <t>Liquor Claim</t>
  </si>
  <si>
    <t>100% AGAVE
AGED
ANNIVERSARY/LIMITED ED
DRY
SMALL BATCH
SMOOTH
SPICED RUM
WHITE WHISKEY</t>
  </si>
  <si>
    <t>Liquor Grade</t>
  </si>
  <si>
    <t>Very Special
Reserve
PREMIUM
SUPERIOR</t>
  </si>
  <si>
    <t>Liqueur Type</t>
  </si>
  <si>
    <t>APPLE PIE LIQUEUR
APPLE SCHNAPPS
ABSINTHE ALEMBIC
VODKA AND TEQUILA</t>
  </si>
  <si>
    <t>BACARDI
ANHEUSER-BUSCH INC.</t>
  </si>
  <si>
    <t>Organic or Non Organic claims</t>
  </si>
  <si>
    <t>Canada
Britain
Brazil
United States</t>
  </si>
  <si>
    <t>Number of Units within a Pack</t>
  </si>
  <si>
    <t>1 PK
4 PK
16PK
18PK</t>
  </si>
  <si>
    <t>Shape of Package</t>
  </si>
  <si>
    <t>Can
BAUBLE
BOTTLE
BOTTLE IN BAG
BOTTLE IN BARREL
JUG IN BOX
KEG</t>
  </si>
  <si>
    <t>Material of Package</t>
  </si>
  <si>
    <t>Plastic
ASSORTED PCKG MTRL SBSTNC
CARDBOARD
CERAMIC
CLOTH
COATED CARDBOARD
FOIL
GLASS
METAL</t>
  </si>
  <si>
    <t>Preparation Method</t>
  </si>
  <si>
    <t>How to serve</t>
  </si>
  <si>
    <t>Serve Cold
Ready to Drink
BLEND WITH ICE
BLENDER
FREEZE
FREEZE AND ENJOY
FREEZE AND SERVE
FREEZE AND SHAKE</t>
  </si>
  <si>
    <t xml:space="preserve">Size of Package, Tito's 750ML is 750ML </t>
  </si>
  <si>
    <t>1.75 L
700ML
750ML</t>
  </si>
  <si>
    <t>Subcategory underneath category</t>
  </si>
  <si>
    <t>TEQUILA MEZCAL
TEQUILA OTHER AGAVE
TEQUILA REPOSADO
TEQUILA WHITE/SILVER
VODKA
WHISKEY AMERICAN
COGNAC VS
COCKTAILS NOVELTIES
COCKTAILS PODS
COCKTAILS READY TO DRINK
COCKTAILS READY TO SERVE
COCKTAILS SHOOTERS</t>
  </si>
  <si>
    <t>Total Size</t>
  </si>
  <si>
    <t>1750 MILLILITER
1950 MILLILITER
100 MILLILITER
1000 MILLILITER
1050 MILLILITER</t>
  </si>
  <si>
    <t>Whiskey Type</t>
  </si>
  <si>
    <t xml:space="preserve">Type of Whiskey </t>
  </si>
  <si>
    <t>BOURBON MASH
BOURBON RYE
BOURBON SOUR MASH
IRISH
IRISH AMERICAN</t>
  </si>
  <si>
    <t>Manufacturer of product</t>
  </si>
  <si>
    <t xml:space="preserve">A Feature is any kind of print ad or coupon distributed by the retailer </t>
  </si>
  <si>
    <t>Manufacturer Brand Hierarchy goes ANHEUSER-BUSCH INC. -&gt; Budweiser -&gt; Bud Light, Budweiser</t>
  </si>
  <si>
    <t>Brand within Manufacturer</t>
  </si>
  <si>
    <t>Budweiser
Bud Light
Modelo Especial
Corona Extra</t>
  </si>
  <si>
    <t xml:space="preserve">Market segment of product </t>
  </si>
  <si>
    <t>Group of style, Styles are differentiated by color, flavor, strength, ingredients, production method, recipe, history, or origin; Highest level in style hierarchy</t>
  </si>
  <si>
    <t xml:space="preserve">Flavor grouping; highest level in Flavor hierarchy </t>
  </si>
  <si>
    <t>Josh
Josh RSV
Josh SPK
Barefoot
Barefoot Bubbly SPK
BAREFOOT FRUITSCATO RFRSH</t>
  </si>
  <si>
    <t xml:space="preserve">Exclusivity </t>
  </si>
  <si>
    <t>State where manufactured</t>
  </si>
  <si>
    <t>Organic 
Certified Organic BY CCOF
ORGANIC ORGNC FLVR ORGNC SPRT
ORGANICALLY GROWN INGREDIENTS
ORGANICALLY SWEETENED
ORGNC RL ORGNC FRTS RTS BTNCL
ORGNC SL ASCTN ORGNC STNDR
OUR BS DSTLD FRM ORGNC NW YRK
USDA CERTIFIED ORGANIC</t>
  </si>
  <si>
    <t xml:space="preserve">Total Size of item, i.e Tito's 750ML is 750 Milliliter </t>
  </si>
  <si>
    <t xml:space="preserve">Also known as your Velocity or "Sales per $MM ACV". </t>
  </si>
  <si>
    <t>Dollars sales / Max Number of Stores Selling. Measures how fast a product is moving in stores where it is in distribution. Calc by dividing Sales by your AVC (in $MM)</t>
  </si>
  <si>
    <t>Beer/Wine/Spirits</t>
  </si>
  <si>
    <t>Wine/Spirits</t>
  </si>
  <si>
    <t>EQ</t>
  </si>
  <si>
    <t>EQ CYA</t>
  </si>
  <si>
    <t>Pct Change EQ YA</t>
  </si>
  <si>
    <t>Beer</t>
  </si>
  <si>
    <t>EQ YA</t>
  </si>
  <si>
    <t>Total sales volume in EQ (288oz) Case Equivalents</t>
  </si>
  <si>
    <t>Total sales volume in EQ (288oz) Case Equivalents Year Ago</t>
  </si>
  <si>
    <t>Sales volume change vs Year Ago in EQ (288oz) Case Equivalents</t>
  </si>
  <si>
    <t>Percent change of this year's EQ (288oz) Case Equivalents Volume over last year</t>
  </si>
  <si>
    <t>Unit = sellabale unit purchased by the consumer, ie 6pk beer, 750ML bottle wine, etc</t>
  </si>
  <si>
    <t>Total sales volume in 9L (12 x 750ML) Case Equivalents</t>
  </si>
  <si>
    <t>Total sales volume in 9L (12 x 750ML) Case Equivalents Year Ago</t>
  </si>
  <si>
    <t>Sales volume change vs Year Ago in 9L (12 x 750ML) Case Equivalents</t>
  </si>
  <si>
    <t>Percent change of this year's 9L (12 x 750ML) Case Equivalents Volume over last year</t>
  </si>
  <si>
    <t>Avg. EQ Price</t>
  </si>
  <si>
    <t>Avg. EQ Price YA</t>
  </si>
  <si>
    <t>Pct Change Avg EQ Price YA</t>
  </si>
  <si>
    <t>Wine</t>
  </si>
  <si>
    <t>Spirits</t>
  </si>
  <si>
    <t>Max Item %ACV Where Dist Beer/FMB/Cider</t>
  </si>
  <si>
    <t>Max Item %ACV YA Where Dist Beer/FMB/Cider</t>
  </si>
  <si>
    <t>Max Item %ACV Where Dist Spirits</t>
  </si>
  <si>
    <t>Max Item %ACV YA Where Dist Spirits</t>
  </si>
  <si>
    <t xml:space="preserve">Max Item %ACV where Spirits is distributed; Percent of distribution, how much of total available distribution is captured </t>
  </si>
  <si>
    <t>Max Item %ACV YA where Spirits is distributed</t>
  </si>
  <si>
    <t xml:space="preserve">Max Item %ACV where Beer is distributed; Percent of distribution, how much of total available distribution is captured </t>
  </si>
  <si>
    <t>Max Item %ACV YA where Beer is distributed</t>
  </si>
  <si>
    <t xml:space="preserve">Business Enterprise High Level, Underneath Manufacturer </t>
  </si>
  <si>
    <t>Business Enterprise Low level, underneath Be High</t>
  </si>
  <si>
    <t>Available in VIP?</t>
  </si>
  <si>
    <t>New Dashboard Uploaded?</t>
  </si>
  <si>
    <t>Scan Data Thru</t>
  </si>
  <si>
    <t>Value</t>
  </si>
  <si>
    <t>Mid</t>
  </si>
  <si>
    <t>Premium</t>
  </si>
  <si>
    <t>Ultra</t>
  </si>
  <si>
    <t>Brandy</t>
  </si>
  <si>
    <t>≤9.99</t>
  </si>
  <si>
    <t>$10-14.99</t>
  </si>
  <si>
    <t>$15-24.99</t>
  </si>
  <si>
    <t>$25-34.99</t>
  </si>
  <si>
    <t>$35+</t>
  </si>
  <si>
    <t>Cognac</t>
  </si>
  <si>
    <t>≤15.99</t>
  </si>
  <si>
    <t>$16-24.99</t>
  </si>
  <si>
    <t>$25-39.99</t>
  </si>
  <si>
    <t>$40-59.99</t>
  </si>
  <si>
    <t>$60+</t>
  </si>
  <si>
    <t>Cordials *</t>
  </si>
  <si>
    <t>Gin</t>
  </si>
  <si>
    <t>$10-15.99</t>
  </si>
  <si>
    <t>Rum</t>
  </si>
  <si>
    <t>Tequila</t>
  </si>
  <si>
    <t>≤12.99</t>
  </si>
  <si>
    <t>$13-19.99</t>
  </si>
  <si>
    <t>$20-34.99</t>
  </si>
  <si>
    <t>$35-49.99</t>
  </si>
  <si>
    <t>$50+</t>
  </si>
  <si>
    <t>Vodka</t>
  </si>
  <si>
    <t xml:space="preserve"> Canadian &amp; Other Whiskey</t>
  </si>
  <si>
    <t>$40+</t>
  </si>
  <si>
    <t xml:space="preserve">  American Whiskey</t>
  </si>
  <si>
    <t>$16-23.99</t>
  </si>
  <si>
    <t>$24-39.99</t>
  </si>
  <si>
    <t xml:space="preserve">  Irish Whiskey</t>
  </si>
  <si>
    <t>$10-21.99</t>
  </si>
  <si>
    <t>$22-29.99</t>
  </si>
  <si>
    <t>$30-39.99</t>
  </si>
  <si>
    <t xml:space="preserve">  Scotch Whiskey</t>
  </si>
  <si>
    <t>$25-44.99</t>
  </si>
  <si>
    <t>$45-69.99</t>
  </si>
  <si>
    <t>$70+</t>
  </si>
  <si>
    <t xml:space="preserve"> Japanese Whiskey</t>
  </si>
  <si>
    <t>&lt;15.99</t>
  </si>
  <si>
    <t>$16-29.99</t>
  </si>
  <si>
    <t>$30-44.99</t>
  </si>
  <si>
    <t>Wine/Malt Based Alternatives</t>
  </si>
  <si>
    <t>Non Alc Spirits</t>
  </si>
  <si>
    <t>Cocktails Ready to Drink (per serving = 1PK)</t>
  </si>
  <si>
    <t>≤1.50</t>
  </si>
  <si>
    <t>$1.51-2.50</t>
  </si>
  <si>
    <t>$2.51-5.50</t>
  </si>
  <si>
    <t>$5.51+</t>
  </si>
  <si>
    <t xml:space="preserve">                                                          4PK equivalent</t>
  </si>
  <si>
    <t>≤6.00</t>
  </si>
  <si>
    <t>$6.01-10</t>
  </si>
  <si>
    <t>$10.01-22</t>
  </si>
  <si>
    <t>$22.01+</t>
  </si>
  <si>
    <t>Cocktails Shooters</t>
  </si>
  <si>
    <t>all</t>
  </si>
  <si>
    <t>Cocktails Novelties</t>
  </si>
  <si>
    <t>Cocktails Pods</t>
  </si>
  <si>
    <t>Cocktails Ready to Serve (750EQ)</t>
  </si>
  <si>
    <t>* Cordials (incl Schnapps + Wine Based Cordials + Grain Alc)</t>
  </si>
  <si>
    <t>•Total US XAOC + LIQUOR PLUS + CONV</t>
  </si>
  <si>
    <t>•Price tiers are based on Brand Extension</t>
  </si>
  <si>
    <t>Alcoholic Cocktails placement based on BRAND FAMILY/ SUBSEGMENT rules</t>
  </si>
  <si>
    <t>unflavored vodka will drive the price for the flavored vodkas for that brand</t>
  </si>
  <si>
    <t>•750 ml average unit price</t>
  </si>
  <si>
    <t>•Current 52 weeks</t>
  </si>
  <si>
    <t>Super Premium</t>
  </si>
  <si>
    <t>See Price Tier Guide tab for additional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</si>
</sst>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14" x14ac:knownFonts="1">
    <font>
      <sz val="11"/>
      <color theme="1"/>
      <name val="Calibri"/>
      <family val="2"/>
      <scheme val="minor"/>
    </font>
    <font>
      <sz val="12"/>
      <color theme="1"/>
      <name val="Calibri"/>
      <family val="2"/>
      <scheme val="minor"/>
    </font>
    <font>
      <b/>
      <sz val="11"/>
      <color theme="1"/>
      <name val="Calibri"/>
      <family val="2"/>
      <scheme val="minor"/>
    </font>
    <font>
      <sz val="11"/>
      <color rgb="FF000000"/>
      <name val="Calibri"/>
      <family val="2"/>
    </font>
    <font>
      <b/>
      <sz val="12"/>
      <color theme="1"/>
      <name val="Calibri"/>
      <family val="2"/>
      <scheme val="minor"/>
    </font>
    <font>
      <u/>
      <sz val="11"/>
      <color theme="10"/>
      <name val="Calibri"/>
      <family val="2"/>
      <scheme val="minor"/>
    </font>
    <font>
      <b/>
      <sz val="11"/>
      <color theme="0"/>
      <name val="Calibri"/>
      <family val="2"/>
      <scheme val="minor"/>
    </font>
    <font>
      <b/>
      <sz val="11"/>
      <color rgb="FF0000FF"/>
      <name val="Calibri"/>
      <family val="2"/>
      <scheme val="minor"/>
    </font>
    <font>
      <sz val="11"/>
      <name val="Calibri"/>
      <family val="2"/>
      <scheme val="minor"/>
    </font>
    <font>
      <b/>
      <sz val="11"/>
      <name val="Calibri"/>
      <family val="2"/>
      <scheme val="minor"/>
    </font>
    <font>
      <u/>
      <sz val="11"/>
      <name val="Calibri"/>
      <family val="2"/>
      <scheme val="minor"/>
    </font>
    <font>
      <sz val="10"/>
      <name val="Arial"/>
      <family val="2"/>
    </font>
    <font>
      <i/>
      <sz val="10"/>
      <color rgb="FF0070C0"/>
      <name val="Calibri"/>
      <family val="2"/>
      <scheme val="minor"/>
    </font>
    <font>
      <sz val="10"/>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rgb="FFFFF2CC"/>
        <bgColor indexed="64"/>
      </patternFill>
    </fill>
    <fill>
      <patternFill patternType="solid">
        <fgColor rgb="FFFFD966"/>
        <bgColor indexed="64"/>
      </patternFill>
    </fill>
    <fill>
      <patternFill patternType="solid">
        <fgColor rgb="FFFFFFF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top style="thin">
        <color indexed="64"/>
      </top>
      <bottom/>
      <diagonal/>
    </border>
    <border>
      <left style="thin">
        <color theme="0" tint="-0.249977111117893"/>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thin">
        <color indexed="64"/>
      </right>
      <top/>
      <bottom/>
      <diagonal/>
    </border>
    <border>
      <left style="thin">
        <color indexed="64"/>
      </left>
      <right/>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style="thin">
        <color theme="0" tint="-0.249977111117893"/>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1" fillId="0" borderId="0"/>
  </cellStyleXfs>
  <cellXfs count="68">
    <xf numFmtId="0" fontId="0" fillId="0" borderId="0" xfId="0"/>
    <xf numFmtId="0" fontId="2" fillId="0" borderId="0" xfId="0" applyFont="1"/>
    <xf numFmtId="0" fontId="2" fillId="2" borderId="0" xfId="0" applyFont="1" applyFill="1"/>
    <xf numFmtId="0" fontId="2" fillId="3" borderId="0" xfId="0" applyFont="1" applyFill="1"/>
    <xf numFmtId="0" fontId="3" fillId="0" borderId="0" xfId="0" applyFont="1"/>
    <xf numFmtId="0" fontId="2" fillId="5" borderId="0" xfId="0" applyFont="1" applyFill="1"/>
    <xf numFmtId="0" fontId="2" fillId="6" borderId="0" xfId="0" applyFont="1" applyFill="1"/>
    <xf numFmtId="0" fontId="0" fillId="7" borderId="0" xfId="0" applyFill="1"/>
    <xf numFmtId="0" fontId="2" fillId="8" borderId="0" xfId="0" applyFont="1" applyFill="1"/>
    <xf numFmtId="0" fontId="0" fillId="0" borderId="0" xfId="0" applyAlignment="1">
      <alignment wrapText="1"/>
    </xf>
    <xf numFmtId="0" fontId="0" fillId="0" borderId="0" xfId="0" applyFill="1"/>
    <xf numFmtId="0" fontId="0" fillId="0" borderId="0" xfId="0" applyFill="1" applyAlignment="1">
      <alignment wrapText="1"/>
    </xf>
    <xf numFmtId="0" fontId="5" fillId="7" borderId="0" xfId="1" applyFill="1"/>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wrapText="1"/>
    </xf>
    <xf numFmtId="0" fontId="2" fillId="4" borderId="0" xfId="0" applyFont="1" applyFill="1" applyAlignment="1">
      <alignment vertical="top" wrapText="1"/>
    </xf>
    <xf numFmtId="0" fontId="2" fillId="4" borderId="0" xfId="0" applyFont="1" applyFill="1" applyAlignment="1">
      <alignment vertical="top"/>
    </xf>
    <xf numFmtId="0" fontId="2" fillId="5" borderId="0" xfId="0" applyFont="1" applyFill="1" applyAlignment="1">
      <alignment vertical="top"/>
    </xf>
    <xf numFmtId="0" fontId="2" fillId="8" borderId="0" xfId="0" applyFont="1" applyFill="1" applyAlignment="1">
      <alignment vertical="top"/>
    </xf>
    <xf numFmtId="0" fontId="3" fillId="0" borderId="0" xfId="0" applyFont="1" applyAlignment="1">
      <alignment vertical="top"/>
    </xf>
    <xf numFmtId="0" fontId="4" fillId="5" borderId="0" xfId="0" applyFont="1" applyFill="1" applyAlignment="1">
      <alignment vertical="top"/>
    </xf>
    <xf numFmtId="0" fontId="4" fillId="8" borderId="0" xfId="0" applyFont="1" applyFill="1" applyAlignment="1">
      <alignment vertical="top"/>
    </xf>
    <xf numFmtId="0" fontId="4" fillId="4" borderId="0" xfId="0" applyFont="1" applyFill="1" applyAlignment="1">
      <alignment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Fill="1" applyAlignment="1">
      <alignment vertical="top" wrapText="1"/>
    </xf>
    <xf numFmtId="0" fontId="1" fillId="0" borderId="0" xfId="0" applyFont="1" applyFill="1" applyAlignment="1">
      <alignment vertical="top"/>
    </xf>
    <xf numFmtId="9" fontId="1" fillId="0" borderId="0" xfId="0" applyNumberFormat="1" applyFont="1" applyAlignment="1">
      <alignment vertical="top" wrapText="1"/>
    </xf>
    <xf numFmtId="0" fontId="0" fillId="0" borderId="0" xfId="0" applyFill="1" applyAlignment="1">
      <alignment vertical="top"/>
    </xf>
    <xf numFmtId="0" fontId="0" fillId="0" borderId="0" xfId="0" applyAlignment="1">
      <alignment horizontal="center"/>
    </xf>
    <xf numFmtId="0" fontId="6" fillId="9" borderId="0" xfId="0" applyFont="1" applyFill="1" applyAlignment="1">
      <alignment horizontal="center"/>
    </xf>
    <xf numFmtId="14" fontId="0" fillId="10" borderId="0" xfId="0" applyNumberFormat="1" applyFill="1" applyAlignment="1">
      <alignment horizontal="center"/>
    </xf>
    <xf numFmtId="14" fontId="7" fillId="0" borderId="0" xfId="0" applyNumberFormat="1" applyFont="1" applyFill="1" applyAlignment="1">
      <alignment horizontal="center"/>
    </xf>
    <xf numFmtId="0" fontId="7" fillId="3" borderId="0" xfId="0" applyFont="1" applyFill="1" applyAlignment="1">
      <alignment horizontal="center"/>
    </xf>
    <xf numFmtId="0" fontId="6" fillId="11" borderId="0" xfId="0" applyFont="1" applyFill="1" applyAlignment="1">
      <alignment horizontal="center"/>
    </xf>
    <xf numFmtId="14" fontId="0" fillId="12" borderId="0" xfId="0" applyNumberFormat="1" applyFill="1" applyAlignment="1">
      <alignment horizontal="center"/>
    </xf>
    <xf numFmtId="0" fontId="8" fillId="0" borderId="0" xfId="0" applyFont="1"/>
    <xf numFmtId="0" fontId="6" fillId="13" borderId="1" xfId="0" applyFont="1" applyFill="1" applyBorder="1" applyAlignment="1">
      <alignment horizontal="center" vertical="center"/>
    </xf>
    <xf numFmtId="0" fontId="10" fillId="0" borderId="0" xfId="0" applyFont="1" applyAlignment="1">
      <alignment horizontal="left"/>
    </xf>
    <xf numFmtId="0" fontId="6" fillId="14" borderId="2" xfId="0" applyFont="1" applyFill="1" applyBorder="1" applyAlignment="1">
      <alignment horizontal="center" vertical="center"/>
    </xf>
    <xf numFmtId="0" fontId="6" fillId="14" borderId="3" xfId="0" applyFont="1" applyFill="1" applyBorder="1" applyAlignment="1">
      <alignment horizontal="center" vertical="center"/>
    </xf>
    <xf numFmtId="0" fontId="6" fillId="14" borderId="5" xfId="0" applyFont="1" applyFill="1" applyBorder="1" applyAlignment="1">
      <alignment horizontal="center" vertical="center"/>
    </xf>
    <xf numFmtId="0" fontId="8" fillId="0" borderId="6" xfId="2"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7" xfId="2" applyFont="1" applyBorder="1" applyAlignment="1">
      <alignment horizontal="lef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2"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9" fillId="0" borderId="0" xfId="0" applyFont="1"/>
    <xf numFmtId="0" fontId="12" fillId="0" borderId="0" xfId="0" applyFont="1"/>
    <xf numFmtId="0" fontId="13" fillId="0" borderId="0" xfId="0" applyFont="1"/>
    <xf numFmtId="0" fontId="11" fillId="0" borderId="0" xfId="0" applyFont="1"/>
    <xf numFmtId="164" fontId="8" fillId="0" borderId="0" xfId="0" applyNumberFormat="1" applyFont="1" applyAlignment="1">
      <alignment horizontal="left" indent="1"/>
    </xf>
    <xf numFmtId="0" fontId="8" fillId="0" borderId="0" xfId="0" applyFont="1" applyAlignment="1">
      <alignment horizontal="left" indent="1"/>
    </xf>
    <xf numFmtId="0" fontId="8" fillId="0" borderId="0" xfId="0" applyFont="1"/>
    <xf numFmtId="0" fontId="8" fillId="0" borderId="0" xfId="0" applyFont="1" applyAlignment="1">
      <alignment vertical="center" wrapText="1"/>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1" fillId="7" borderId="0" xfId="0" applyFont="1" applyFill="1" applyAlignment="1">
      <alignment vertical="top"/>
    </xf>
  </cellXfs>
  <cellStyles count="3">
    <cellStyle name="Hyperlink" xfId="1" builtinId="8"/>
    <cellStyle name="Normal" xfId="0" builtinId="0"/>
    <cellStyle name="Normal 2" xfId="2" xr:uid="{FA0F2B85-4ECD-46C7-A177-741C6C93FA0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pgdatainsights.com/distribution/max-reach-dist-facts/" TargetMode="External"/><Relationship Id="rId2" Type="http://schemas.openxmlformats.org/officeDocument/2006/relationships/hyperlink" Target="https://www.cpgdatainsights.com/distribution/max-reach-dist-facts/" TargetMode="External"/><Relationship Id="rId1" Type="http://schemas.openxmlformats.org/officeDocument/2006/relationships/hyperlink" Target="https://www.cpgdatainsights.com/distribution/max-reach-dist-fact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F159-D81E-47FF-85B8-D3EC01DF5106}">
  <dimension ref="A1:E66"/>
  <sheetViews>
    <sheetView tabSelected="1" zoomScale="70" zoomScaleNormal="70" workbookViewId="0">
      <pane ySplit="1" topLeftCell="A2" activePane="bottomLeft" state="frozen"/>
      <selection pane="bottomLeft" activeCell="B6" sqref="B6"/>
    </sheetView>
  </sheetViews>
  <sheetFormatPr defaultColWidth="0" defaultRowHeight="15" zeroHeight="1" x14ac:dyDescent="0.25"/>
  <cols>
    <col min="1" max="1" width="21.7109375" customWidth="1"/>
    <col min="2" max="2" width="47.85546875" customWidth="1"/>
    <col min="3" max="3" width="93.140625" bestFit="1" customWidth="1"/>
    <col min="4" max="4" width="138.28515625" bestFit="1" customWidth="1"/>
    <col min="5" max="5" width="8.85546875" customWidth="1"/>
    <col min="6" max="16384" width="8.85546875" hidden="1"/>
  </cols>
  <sheetData>
    <row r="1" spans="1:4" x14ac:dyDescent="0.25">
      <c r="A1" s="3" t="s">
        <v>249</v>
      </c>
      <c r="B1" s="3" t="s">
        <v>0</v>
      </c>
      <c r="C1" s="3" t="s">
        <v>1</v>
      </c>
      <c r="D1" s="8" t="s">
        <v>2</v>
      </c>
    </row>
    <row r="2" spans="1:4" x14ac:dyDescent="0.25">
      <c r="A2" t="s">
        <v>380</v>
      </c>
      <c r="B2" s="2" t="s">
        <v>3</v>
      </c>
      <c r="C2" t="s">
        <v>4</v>
      </c>
    </row>
    <row r="3" spans="1:4" x14ac:dyDescent="0.25">
      <c r="A3" t="s">
        <v>380</v>
      </c>
      <c r="B3" s="2" t="s">
        <v>5</v>
      </c>
      <c r="C3" t="s">
        <v>6</v>
      </c>
    </row>
    <row r="4" spans="1:4" x14ac:dyDescent="0.25">
      <c r="A4" t="s">
        <v>380</v>
      </c>
      <c r="B4" s="2" t="s">
        <v>7</v>
      </c>
      <c r="C4" t="s">
        <v>8</v>
      </c>
    </row>
    <row r="5" spans="1:4" x14ac:dyDescent="0.25">
      <c r="A5" t="s">
        <v>380</v>
      </c>
      <c r="B5" s="2" t="s">
        <v>9</v>
      </c>
      <c r="C5" t="s">
        <v>10</v>
      </c>
    </row>
    <row r="6" spans="1:4" x14ac:dyDescent="0.25">
      <c r="A6" t="s">
        <v>380</v>
      </c>
      <c r="B6" s="2" t="s">
        <v>11</v>
      </c>
      <c r="C6" t="s">
        <v>12</v>
      </c>
    </row>
    <row r="7" spans="1:4" x14ac:dyDescent="0.25">
      <c r="A7" t="s">
        <v>380</v>
      </c>
      <c r="B7" s="2" t="s">
        <v>84</v>
      </c>
      <c r="C7" t="s">
        <v>85</v>
      </c>
    </row>
    <row r="8" spans="1:4" x14ac:dyDescent="0.25">
      <c r="A8" t="s">
        <v>381</v>
      </c>
      <c r="B8" s="2" t="s">
        <v>13</v>
      </c>
      <c r="C8" t="s">
        <v>392</v>
      </c>
    </row>
    <row r="9" spans="1:4" x14ac:dyDescent="0.25">
      <c r="A9" t="s">
        <v>381</v>
      </c>
      <c r="B9" s="2" t="s">
        <v>14</v>
      </c>
      <c r="C9" t="s">
        <v>393</v>
      </c>
    </row>
    <row r="10" spans="1:4" x14ac:dyDescent="0.25">
      <c r="A10" t="s">
        <v>381</v>
      </c>
      <c r="B10" s="2" t="s">
        <v>15</v>
      </c>
      <c r="C10" t="s">
        <v>394</v>
      </c>
    </row>
    <row r="11" spans="1:4" x14ac:dyDescent="0.25">
      <c r="A11" t="s">
        <v>381</v>
      </c>
      <c r="B11" s="2" t="s">
        <v>16</v>
      </c>
      <c r="C11" t="s">
        <v>395</v>
      </c>
    </row>
    <row r="12" spans="1:4" x14ac:dyDescent="0.25">
      <c r="A12" t="s">
        <v>381</v>
      </c>
      <c r="B12" s="2" t="s">
        <v>17</v>
      </c>
      <c r="C12" t="s">
        <v>18</v>
      </c>
    </row>
    <row r="13" spans="1:4" x14ac:dyDescent="0.25">
      <c r="A13" t="s">
        <v>385</v>
      </c>
      <c r="B13" s="2" t="s">
        <v>382</v>
      </c>
      <c r="C13" t="s">
        <v>387</v>
      </c>
    </row>
    <row r="14" spans="1:4" x14ac:dyDescent="0.25">
      <c r="A14" t="s">
        <v>385</v>
      </c>
      <c r="B14" s="2" t="s">
        <v>386</v>
      </c>
      <c r="C14" t="s">
        <v>388</v>
      </c>
    </row>
    <row r="15" spans="1:4" x14ac:dyDescent="0.25">
      <c r="A15" t="s">
        <v>385</v>
      </c>
      <c r="B15" s="2" t="s">
        <v>383</v>
      </c>
      <c r="C15" t="s">
        <v>389</v>
      </c>
    </row>
    <row r="16" spans="1:4" x14ac:dyDescent="0.25">
      <c r="A16" t="s">
        <v>385</v>
      </c>
      <c r="B16" s="2" t="s">
        <v>384</v>
      </c>
      <c r="C16" t="s">
        <v>390</v>
      </c>
    </row>
    <row r="17" spans="1:4" x14ac:dyDescent="0.25">
      <c r="A17" t="s">
        <v>380</v>
      </c>
      <c r="B17" s="2" t="s">
        <v>49</v>
      </c>
      <c r="C17" t="s">
        <v>50</v>
      </c>
      <c r="D17" s="7" t="s">
        <v>391</v>
      </c>
    </row>
    <row r="18" spans="1:4" x14ac:dyDescent="0.25">
      <c r="A18" t="s">
        <v>380</v>
      </c>
      <c r="B18" s="2" t="s">
        <v>51</v>
      </c>
      <c r="C18" t="s">
        <v>52</v>
      </c>
    </row>
    <row r="19" spans="1:4" x14ac:dyDescent="0.25">
      <c r="A19" t="s">
        <v>380</v>
      </c>
      <c r="B19" s="2" t="s">
        <v>53</v>
      </c>
      <c r="C19" t="s">
        <v>54</v>
      </c>
    </row>
    <row r="20" spans="1:4" x14ac:dyDescent="0.25">
      <c r="A20" t="s">
        <v>380</v>
      </c>
      <c r="B20" s="2" t="s">
        <v>55</v>
      </c>
      <c r="C20" t="s">
        <v>56</v>
      </c>
    </row>
    <row r="21" spans="1:4" x14ac:dyDescent="0.25">
      <c r="A21" t="s">
        <v>380</v>
      </c>
      <c r="B21" s="2" t="s">
        <v>82</v>
      </c>
      <c r="C21" t="s">
        <v>83</v>
      </c>
    </row>
    <row r="22" spans="1:4" x14ac:dyDescent="0.25">
      <c r="A22" t="s">
        <v>380</v>
      </c>
      <c r="B22" s="2" t="s">
        <v>57</v>
      </c>
      <c r="C22" t="s">
        <v>32</v>
      </c>
    </row>
    <row r="23" spans="1:4" x14ac:dyDescent="0.25">
      <c r="A23" t="s">
        <v>380</v>
      </c>
      <c r="B23" s="2" t="s">
        <v>19</v>
      </c>
      <c r="C23" t="s">
        <v>20</v>
      </c>
    </row>
    <row r="24" spans="1:4" x14ac:dyDescent="0.25">
      <c r="A24" t="s">
        <v>380</v>
      </c>
      <c r="B24" s="2" t="s">
        <v>25</v>
      </c>
      <c r="C24" t="s">
        <v>26</v>
      </c>
    </row>
    <row r="25" spans="1:4" x14ac:dyDescent="0.25">
      <c r="A25" t="s">
        <v>380</v>
      </c>
      <c r="B25" s="2" t="s">
        <v>27</v>
      </c>
      <c r="C25" t="s">
        <v>28</v>
      </c>
    </row>
    <row r="26" spans="1:4" x14ac:dyDescent="0.25">
      <c r="A26" t="s">
        <v>381</v>
      </c>
      <c r="B26" s="2" t="s">
        <v>21</v>
      </c>
      <c r="C26" t="s">
        <v>22</v>
      </c>
    </row>
    <row r="27" spans="1:4" x14ac:dyDescent="0.25">
      <c r="A27" t="s">
        <v>381</v>
      </c>
      <c r="B27" s="2" t="s">
        <v>23</v>
      </c>
      <c r="C27" t="s">
        <v>24</v>
      </c>
    </row>
    <row r="28" spans="1:4" x14ac:dyDescent="0.25">
      <c r="A28" t="s">
        <v>381</v>
      </c>
      <c r="B28" s="2" t="s">
        <v>29</v>
      </c>
      <c r="C28" t="s">
        <v>30</v>
      </c>
    </row>
    <row r="29" spans="1:4" x14ac:dyDescent="0.25">
      <c r="A29" t="s">
        <v>385</v>
      </c>
      <c r="B29" s="2" t="s">
        <v>396</v>
      </c>
      <c r="C29" t="s">
        <v>22</v>
      </c>
    </row>
    <row r="30" spans="1:4" x14ac:dyDescent="0.25">
      <c r="A30" t="s">
        <v>385</v>
      </c>
      <c r="B30" s="2" t="s">
        <v>397</v>
      </c>
      <c r="C30" t="s">
        <v>24</v>
      </c>
    </row>
    <row r="31" spans="1:4" x14ac:dyDescent="0.25">
      <c r="A31" t="s">
        <v>385</v>
      </c>
      <c r="B31" s="2" t="s">
        <v>398</v>
      </c>
      <c r="C31" t="s">
        <v>30</v>
      </c>
    </row>
    <row r="32" spans="1:4" x14ac:dyDescent="0.25">
      <c r="A32" t="s">
        <v>380</v>
      </c>
      <c r="B32" s="2" t="s">
        <v>37</v>
      </c>
      <c r="C32" t="s">
        <v>38</v>
      </c>
    </row>
    <row r="33" spans="1:4" x14ac:dyDescent="0.25">
      <c r="A33" t="s">
        <v>380</v>
      </c>
      <c r="B33" s="2" t="s">
        <v>31</v>
      </c>
      <c r="C33" t="s">
        <v>32</v>
      </c>
    </row>
    <row r="34" spans="1:4" x14ac:dyDescent="0.25">
      <c r="A34" t="s">
        <v>380</v>
      </c>
      <c r="B34" s="2" t="s">
        <v>33</v>
      </c>
      <c r="C34" t="s">
        <v>34</v>
      </c>
    </row>
    <row r="35" spans="1:4" x14ac:dyDescent="0.25">
      <c r="A35" t="s">
        <v>380</v>
      </c>
      <c r="B35" s="2" t="s">
        <v>35</v>
      </c>
      <c r="C35" t="s">
        <v>36</v>
      </c>
    </row>
    <row r="36" spans="1:4" x14ac:dyDescent="0.25">
      <c r="A36" t="s">
        <v>380</v>
      </c>
      <c r="B36" s="2" t="s">
        <v>39</v>
      </c>
      <c r="C36" t="s">
        <v>40</v>
      </c>
    </row>
    <row r="37" spans="1:4" x14ac:dyDescent="0.25">
      <c r="A37" t="s">
        <v>380</v>
      </c>
      <c r="B37" s="2" t="s">
        <v>41</v>
      </c>
      <c r="C37" t="s">
        <v>42</v>
      </c>
    </row>
    <row r="38" spans="1:4" x14ac:dyDescent="0.25">
      <c r="A38" t="s">
        <v>399</v>
      </c>
      <c r="B38" s="2" t="s">
        <v>43</v>
      </c>
      <c r="C38" t="s">
        <v>44</v>
      </c>
      <c r="D38" s="12" t="s">
        <v>45</v>
      </c>
    </row>
    <row r="39" spans="1:4" x14ac:dyDescent="0.25">
      <c r="A39" t="s">
        <v>399</v>
      </c>
      <c r="B39" s="2" t="s">
        <v>46</v>
      </c>
      <c r="C39" t="s">
        <v>47</v>
      </c>
      <c r="D39" s="7" t="s">
        <v>48</v>
      </c>
    </row>
    <row r="40" spans="1:4" x14ac:dyDescent="0.25">
      <c r="A40" t="s">
        <v>400</v>
      </c>
      <c r="B40" s="2" t="s">
        <v>403</v>
      </c>
      <c r="C40" t="s">
        <v>405</v>
      </c>
      <c r="D40" s="12" t="s">
        <v>45</v>
      </c>
    </row>
    <row r="41" spans="1:4" x14ac:dyDescent="0.25">
      <c r="A41" t="s">
        <v>400</v>
      </c>
      <c r="B41" s="2" t="s">
        <v>404</v>
      </c>
      <c r="C41" t="s">
        <v>406</v>
      </c>
      <c r="D41" s="7" t="s">
        <v>48</v>
      </c>
    </row>
    <row r="42" spans="1:4" x14ac:dyDescent="0.25">
      <c r="A42" t="s">
        <v>385</v>
      </c>
      <c r="B42" s="2" t="s">
        <v>401</v>
      </c>
      <c r="C42" t="s">
        <v>407</v>
      </c>
      <c r="D42" s="12" t="s">
        <v>45</v>
      </c>
    </row>
    <row r="43" spans="1:4" x14ac:dyDescent="0.25">
      <c r="A43" t="s">
        <v>385</v>
      </c>
      <c r="B43" s="2" t="s">
        <v>402</v>
      </c>
      <c r="C43" t="s">
        <v>408</v>
      </c>
      <c r="D43" s="7" t="s">
        <v>48</v>
      </c>
    </row>
    <row r="44" spans="1:4" x14ac:dyDescent="0.25">
      <c r="A44" t="s">
        <v>380</v>
      </c>
      <c r="B44" s="2" t="s">
        <v>76</v>
      </c>
      <c r="C44" t="s">
        <v>378</v>
      </c>
    </row>
    <row r="45" spans="1:4" x14ac:dyDescent="0.25">
      <c r="A45" t="s">
        <v>380</v>
      </c>
      <c r="B45" s="2" t="s">
        <v>77</v>
      </c>
      <c r="C45" t="s">
        <v>379</v>
      </c>
    </row>
    <row r="46" spans="1:4" x14ac:dyDescent="0.25">
      <c r="A46" t="s">
        <v>380</v>
      </c>
      <c r="B46" s="2" t="s">
        <v>78</v>
      </c>
      <c r="C46" t="s">
        <v>79</v>
      </c>
    </row>
    <row r="47" spans="1:4" x14ac:dyDescent="0.25">
      <c r="A47" t="s">
        <v>380</v>
      </c>
      <c r="B47" s="2" t="s">
        <v>80</v>
      </c>
      <c r="C47" t="s">
        <v>81</v>
      </c>
    </row>
    <row r="48" spans="1:4" x14ac:dyDescent="0.25">
      <c r="A48" t="s">
        <v>380</v>
      </c>
      <c r="B48" s="2" t="s">
        <v>58</v>
      </c>
      <c r="C48" t="s">
        <v>59</v>
      </c>
      <c r="D48" s="7" t="s">
        <v>366</v>
      </c>
    </row>
    <row r="49" spans="1:4" x14ac:dyDescent="0.25">
      <c r="A49" t="s">
        <v>380</v>
      </c>
      <c r="B49" s="2" t="s">
        <v>60</v>
      </c>
      <c r="C49" t="s">
        <v>61</v>
      </c>
    </row>
    <row r="50" spans="1:4" x14ac:dyDescent="0.25">
      <c r="A50" t="s">
        <v>380</v>
      </c>
      <c r="B50" s="2" t="s">
        <v>62</v>
      </c>
      <c r="C50" t="s">
        <v>63</v>
      </c>
      <c r="D50" s="7" t="s">
        <v>64</v>
      </c>
    </row>
    <row r="51" spans="1:4" x14ac:dyDescent="0.25">
      <c r="A51" t="s">
        <v>380</v>
      </c>
      <c r="B51" s="2" t="s">
        <v>65</v>
      </c>
      <c r="C51" s="4" t="s">
        <v>66</v>
      </c>
    </row>
    <row r="52" spans="1:4" x14ac:dyDescent="0.25">
      <c r="A52" t="s">
        <v>380</v>
      </c>
      <c r="B52" s="2" t="s">
        <v>67</v>
      </c>
      <c r="C52" t="s">
        <v>68</v>
      </c>
    </row>
    <row r="53" spans="1:4" x14ac:dyDescent="0.25">
      <c r="A53" t="s">
        <v>380</v>
      </c>
      <c r="B53" s="2" t="s">
        <v>69</v>
      </c>
      <c r="C53" t="s">
        <v>70</v>
      </c>
    </row>
    <row r="54" spans="1:4" x14ac:dyDescent="0.25">
      <c r="A54" t="s">
        <v>380</v>
      </c>
      <c r="B54" s="2" t="s">
        <v>71</v>
      </c>
      <c r="C54" t="s">
        <v>72</v>
      </c>
      <c r="D54" s="7" t="s">
        <v>73</v>
      </c>
    </row>
    <row r="55" spans="1:4" x14ac:dyDescent="0.25">
      <c r="A55" t="s">
        <v>380</v>
      </c>
      <c r="B55" s="2" t="s">
        <v>74</v>
      </c>
      <c r="C55" t="s">
        <v>75</v>
      </c>
    </row>
    <row r="56" spans="1:4" x14ac:dyDescent="0.25">
      <c r="B56" s="6"/>
    </row>
    <row r="57" spans="1:4" hidden="1" x14ac:dyDescent="0.25">
      <c r="B57" s="6"/>
    </row>
    <row r="58" spans="1:4" hidden="1" x14ac:dyDescent="0.25">
      <c r="B58" s="6"/>
    </row>
    <row r="59" spans="1:4" hidden="1" x14ac:dyDescent="0.25">
      <c r="B59" s="6"/>
    </row>
    <row r="60" spans="1:4" hidden="1" x14ac:dyDescent="0.25">
      <c r="B60" s="6"/>
    </row>
    <row r="61" spans="1:4" hidden="1" x14ac:dyDescent="0.25">
      <c r="B61" s="6"/>
    </row>
    <row r="62" spans="1:4" hidden="1" x14ac:dyDescent="0.25">
      <c r="B62" s="6"/>
    </row>
    <row r="63" spans="1:4" hidden="1" x14ac:dyDescent="0.25">
      <c r="B63" s="6"/>
    </row>
    <row r="64" spans="1:4" hidden="1" x14ac:dyDescent="0.25">
      <c r="B64" s="6"/>
    </row>
    <row r="65" spans="2:2" hidden="1" x14ac:dyDescent="0.25">
      <c r="B65" s="6"/>
    </row>
    <row r="66" spans="2:2" hidden="1" x14ac:dyDescent="0.25">
      <c r="B66" s="6"/>
    </row>
  </sheetData>
  <hyperlinks>
    <hyperlink ref="D38" r:id="rId1" xr:uid="{0DF2427B-3B32-9048-B76E-DD055F20A0AE}"/>
    <hyperlink ref="D40" r:id="rId2" xr:uid="{F743A674-B1B6-4B8D-A1D1-81ADD6AB3E54}"/>
    <hyperlink ref="D42" r:id="rId3" xr:uid="{E33B37E3-7585-4CE8-9682-2EA27832F9C6}"/>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E43-E69D-456C-AB85-F96DFDFE85FD}">
  <dimension ref="A1:E29"/>
  <sheetViews>
    <sheetView zoomScale="70" zoomScaleNormal="70" workbookViewId="0">
      <pane ySplit="1" topLeftCell="A2" activePane="bottomLeft" state="frozen"/>
      <selection pane="bottomLeft" activeCell="B6" sqref="B6"/>
    </sheetView>
  </sheetViews>
  <sheetFormatPr defaultColWidth="0" defaultRowHeight="15" zeroHeight="1" x14ac:dyDescent="0.25"/>
  <cols>
    <col min="1" max="1" width="28.42578125" style="1" customWidth="1"/>
    <col min="2" max="2" width="77.85546875" customWidth="1"/>
    <col min="3" max="3" width="58.85546875" bestFit="1" customWidth="1"/>
    <col min="4" max="4" width="33.28515625" style="10" customWidth="1"/>
    <col min="5" max="5" width="16.85546875" customWidth="1"/>
    <col min="6" max="16384" width="8.85546875" hidden="1"/>
  </cols>
  <sheetData>
    <row r="1" spans="1:4" x14ac:dyDescent="0.25">
      <c r="A1" s="5" t="s">
        <v>86</v>
      </c>
      <c r="B1" s="5" t="s">
        <v>1</v>
      </c>
      <c r="C1" s="5" t="s">
        <v>87</v>
      </c>
      <c r="D1" s="8" t="s">
        <v>2</v>
      </c>
    </row>
    <row r="2" spans="1:4" s="9" customFormat="1" ht="45" x14ac:dyDescent="0.25">
      <c r="A2" s="17" t="s">
        <v>88</v>
      </c>
      <c r="B2" s="14" t="s">
        <v>365</v>
      </c>
      <c r="C2" s="13" t="s">
        <v>89</v>
      </c>
      <c r="D2" s="11" t="s">
        <v>367</v>
      </c>
    </row>
    <row r="3" spans="1:4" s="9" customFormat="1" ht="60" x14ac:dyDescent="0.25">
      <c r="A3" s="17" t="s">
        <v>90</v>
      </c>
      <c r="B3" s="15" t="s">
        <v>91</v>
      </c>
      <c r="C3" s="14" t="s">
        <v>92</v>
      </c>
      <c r="D3" s="11"/>
    </row>
    <row r="4" spans="1:4" x14ac:dyDescent="0.25">
      <c r="A4" s="18" t="s">
        <v>93</v>
      </c>
      <c r="B4" s="15" t="s">
        <v>94</v>
      </c>
      <c r="C4" s="15"/>
    </row>
    <row r="5" spans="1:4" s="9" customFormat="1" ht="45" x14ac:dyDescent="0.25">
      <c r="A5" s="17" t="s">
        <v>95</v>
      </c>
      <c r="B5" s="14" t="s">
        <v>368</v>
      </c>
      <c r="C5" s="14" t="s">
        <v>96</v>
      </c>
      <c r="D5" s="11"/>
    </row>
    <row r="6" spans="1:4" s="9" customFormat="1" ht="60" x14ac:dyDescent="0.25">
      <c r="A6" s="17" t="s">
        <v>97</v>
      </c>
      <c r="B6" s="14" t="s">
        <v>98</v>
      </c>
      <c r="C6" s="14" t="s">
        <v>99</v>
      </c>
      <c r="D6" s="11"/>
    </row>
    <row r="7" spans="1:4" s="9" customFormat="1" ht="60" x14ac:dyDescent="0.25">
      <c r="A7" s="17" t="s">
        <v>100</v>
      </c>
      <c r="B7" s="14" t="s">
        <v>101</v>
      </c>
      <c r="C7" s="13" t="s">
        <v>369</v>
      </c>
      <c r="D7" s="11"/>
    </row>
    <row r="8" spans="1:4" s="9" customFormat="1" x14ac:dyDescent="0.25">
      <c r="A8" s="17" t="s">
        <v>102</v>
      </c>
      <c r="B8" s="14" t="s">
        <v>103</v>
      </c>
      <c r="C8" s="14" t="s">
        <v>104</v>
      </c>
      <c r="D8" s="11"/>
    </row>
    <row r="9" spans="1:4" s="9" customFormat="1" ht="75" x14ac:dyDescent="0.25">
      <c r="A9" s="17" t="s">
        <v>105</v>
      </c>
      <c r="B9" s="14" t="s">
        <v>370</v>
      </c>
      <c r="C9" s="14" t="s">
        <v>106</v>
      </c>
      <c r="D9" s="11"/>
    </row>
    <row r="10" spans="1:4" s="9" customFormat="1" ht="135" x14ac:dyDescent="0.25">
      <c r="A10" s="17" t="s">
        <v>107</v>
      </c>
      <c r="B10" s="14" t="s">
        <v>108</v>
      </c>
      <c r="C10" s="16" t="s">
        <v>109</v>
      </c>
      <c r="D10" s="11"/>
    </row>
    <row r="11" spans="1:4" s="9" customFormat="1" ht="135" x14ac:dyDescent="0.25">
      <c r="A11" s="17" t="s">
        <v>110</v>
      </c>
      <c r="B11" s="14" t="s">
        <v>371</v>
      </c>
      <c r="C11" s="14" t="s">
        <v>111</v>
      </c>
      <c r="D11" s="11"/>
    </row>
    <row r="12" spans="1:4" s="9" customFormat="1" ht="150" x14ac:dyDescent="0.25">
      <c r="A12" s="17" t="s">
        <v>112</v>
      </c>
      <c r="B12" s="14" t="s">
        <v>113</v>
      </c>
      <c r="C12" s="14" t="s">
        <v>114</v>
      </c>
      <c r="D12" s="11"/>
    </row>
    <row r="13" spans="1:4" s="9" customFormat="1" ht="120" x14ac:dyDescent="0.25">
      <c r="A13" s="17" t="s">
        <v>115</v>
      </c>
      <c r="B13" s="14" t="s">
        <v>116</v>
      </c>
      <c r="C13" s="14" t="s">
        <v>117</v>
      </c>
      <c r="D13" s="11"/>
    </row>
    <row r="14" spans="1:4" s="9" customFormat="1" ht="30" x14ac:dyDescent="0.25">
      <c r="A14" s="17" t="s">
        <v>118</v>
      </c>
      <c r="B14" s="14" t="s">
        <v>119</v>
      </c>
      <c r="C14" s="14" t="s">
        <v>120</v>
      </c>
      <c r="D14" s="11"/>
    </row>
    <row r="15" spans="1:4" s="9" customFormat="1" ht="45" x14ac:dyDescent="0.25">
      <c r="A15" s="17" t="s">
        <v>121</v>
      </c>
      <c r="B15" s="14" t="s">
        <v>122</v>
      </c>
      <c r="C15" s="14" t="s">
        <v>123</v>
      </c>
      <c r="D15" s="11"/>
    </row>
    <row r="16" spans="1:4" s="9" customFormat="1" ht="60" x14ac:dyDescent="0.25">
      <c r="A16" s="17" t="s">
        <v>124</v>
      </c>
      <c r="B16" s="14" t="s">
        <v>125</v>
      </c>
      <c r="C16" s="14" t="s">
        <v>126</v>
      </c>
      <c r="D16" s="11" t="s">
        <v>127</v>
      </c>
    </row>
    <row r="17" spans="1:4" s="9" customFormat="1" x14ac:dyDescent="0.25">
      <c r="A17" s="17" t="s">
        <v>128</v>
      </c>
      <c r="B17" s="14" t="s">
        <v>129</v>
      </c>
      <c r="C17" s="14" t="s">
        <v>130</v>
      </c>
      <c r="D17" s="11"/>
    </row>
    <row r="18" spans="1:4" s="9" customFormat="1" ht="150" x14ac:dyDescent="0.25">
      <c r="A18" s="17" t="s">
        <v>131</v>
      </c>
      <c r="B18" s="14" t="s">
        <v>132</v>
      </c>
      <c r="C18" s="13" t="s">
        <v>133</v>
      </c>
      <c r="D18" s="11"/>
    </row>
    <row r="19" spans="1:4" s="9" customFormat="1" ht="135" x14ac:dyDescent="0.25">
      <c r="A19" s="17" t="s">
        <v>134</v>
      </c>
      <c r="B19" s="14" t="s">
        <v>135</v>
      </c>
      <c r="C19" s="14" t="s">
        <v>136</v>
      </c>
      <c r="D19" s="11"/>
    </row>
    <row r="20" spans="1:4" s="9" customFormat="1" ht="135" x14ac:dyDescent="0.25">
      <c r="A20" s="17" t="s">
        <v>137</v>
      </c>
      <c r="B20" s="14" t="s">
        <v>372</v>
      </c>
      <c r="C20" s="14" t="s">
        <v>138</v>
      </c>
      <c r="D20" s="11"/>
    </row>
    <row r="21" spans="1:4" s="9" customFormat="1" ht="165" x14ac:dyDescent="0.25">
      <c r="A21" s="17" t="s">
        <v>139</v>
      </c>
      <c r="B21" s="14" t="s">
        <v>140</v>
      </c>
      <c r="C21" s="14" t="s">
        <v>141</v>
      </c>
      <c r="D21" s="11"/>
    </row>
    <row r="22" spans="1:4" s="9" customFormat="1" ht="195" x14ac:dyDescent="0.25">
      <c r="A22" s="17" t="s">
        <v>142</v>
      </c>
      <c r="B22" s="14" t="s">
        <v>143</v>
      </c>
      <c r="C22" s="13" t="s">
        <v>144</v>
      </c>
      <c r="D22" s="11"/>
    </row>
    <row r="23" spans="1:4" s="9" customFormat="1" ht="120" x14ac:dyDescent="0.25">
      <c r="A23" s="17" t="s">
        <v>145</v>
      </c>
      <c r="B23" s="14" t="s">
        <v>146</v>
      </c>
      <c r="C23" s="13" t="s">
        <v>147</v>
      </c>
      <c r="D23" s="11"/>
    </row>
    <row r="24" spans="1:4" s="9" customFormat="1" ht="90" x14ac:dyDescent="0.25">
      <c r="A24" s="17" t="s">
        <v>148</v>
      </c>
      <c r="B24" s="14" t="s">
        <v>149</v>
      </c>
      <c r="C24" s="14" t="s">
        <v>150</v>
      </c>
      <c r="D24" s="11"/>
    </row>
    <row r="25" spans="1:4" s="9" customFormat="1" ht="90" x14ac:dyDescent="0.25">
      <c r="A25" s="17" t="s">
        <v>151</v>
      </c>
      <c r="B25" s="14" t="s">
        <v>152</v>
      </c>
      <c r="C25" s="14" t="s">
        <v>153</v>
      </c>
      <c r="D25" s="11"/>
    </row>
    <row r="26" spans="1:4" s="9" customFormat="1" ht="45" x14ac:dyDescent="0.25">
      <c r="A26" s="17" t="s">
        <v>154</v>
      </c>
      <c r="B26" s="14" t="s">
        <v>155</v>
      </c>
      <c r="C26" s="14" t="s">
        <v>156</v>
      </c>
      <c r="D26" s="11"/>
    </row>
    <row r="27" spans="1:4" s="9" customFormat="1" ht="30" x14ac:dyDescent="0.25">
      <c r="A27" s="17" t="s">
        <v>157</v>
      </c>
      <c r="B27" s="14" t="s">
        <v>158</v>
      </c>
      <c r="C27" s="14" t="s">
        <v>159</v>
      </c>
      <c r="D27" s="11"/>
    </row>
    <row r="28" spans="1:4" s="9" customFormat="1" ht="30" x14ac:dyDescent="0.25">
      <c r="A28" s="17" t="s">
        <v>160</v>
      </c>
      <c r="B28" s="14" t="s">
        <v>161</v>
      </c>
      <c r="C28" s="14" t="s">
        <v>162</v>
      </c>
      <c r="D28" s="11"/>
    </row>
    <row r="29" spans="1:4"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73983-F55E-4827-A956-5969D8B5B187}">
  <dimension ref="A1:E44"/>
  <sheetViews>
    <sheetView zoomScale="70" zoomScaleNormal="70" workbookViewId="0">
      <pane ySplit="1" topLeftCell="A2" activePane="bottomLeft" state="frozen"/>
      <selection pane="bottomLeft" activeCell="B4" sqref="B4"/>
    </sheetView>
  </sheetViews>
  <sheetFormatPr defaultColWidth="0" defaultRowHeight="15" zeroHeight="1" x14ac:dyDescent="0.25"/>
  <cols>
    <col min="1" max="1" width="33.28515625" style="15" customWidth="1"/>
    <col min="2" max="2" width="88.28515625" style="15" bestFit="1" customWidth="1"/>
    <col min="3" max="3" width="47.28515625" style="15" bestFit="1" customWidth="1"/>
    <col min="4" max="4" width="38.140625" style="15" customWidth="1"/>
    <col min="5" max="5" width="8.85546875" customWidth="1"/>
    <col min="6" max="16384" width="8.85546875" hidden="1"/>
  </cols>
  <sheetData>
    <row r="1" spans="1:4" x14ac:dyDescent="0.25">
      <c r="A1" s="19" t="s">
        <v>86</v>
      </c>
      <c r="B1" s="19" t="s">
        <v>1</v>
      </c>
      <c r="C1" s="19" t="s">
        <v>87</v>
      </c>
      <c r="D1" s="20" t="s">
        <v>2</v>
      </c>
    </row>
    <row r="2" spans="1:4" ht="90" x14ac:dyDescent="0.25">
      <c r="A2" s="18" t="s">
        <v>90</v>
      </c>
      <c r="B2" s="15" t="s">
        <v>91</v>
      </c>
      <c r="C2" s="14" t="s">
        <v>163</v>
      </c>
      <c r="D2" s="14" t="s">
        <v>164</v>
      </c>
    </row>
    <row r="3" spans="1:4" x14ac:dyDescent="0.25">
      <c r="A3" s="18" t="s">
        <v>93</v>
      </c>
      <c r="B3" s="15" t="s">
        <v>94</v>
      </c>
    </row>
    <row r="4" spans="1:4" ht="30" x14ac:dyDescent="0.25">
      <c r="A4" s="18" t="s">
        <v>95</v>
      </c>
      <c r="B4" s="15" t="s">
        <v>165</v>
      </c>
      <c r="C4" s="14" t="s">
        <v>166</v>
      </c>
    </row>
    <row r="5" spans="1:4" ht="30" x14ac:dyDescent="0.25">
      <c r="A5" s="18" t="s">
        <v>167</v>
      </c>
      <c r="B5" s="21" t="s">
        <v>168</v>
      </c>
      <c r="C5" s="16" t="s">
        <v>169</v>
      </c>
      <c r="D5" s="21"/>
    </row>
    <row r="6" spans="1:4" ht="30" x14ac:dyDescent="0.25">
      <c r="A6" s="18" t="s">
        <v>97</v>
      </c>
      <c r="B6" s="15" t="s">
        <v>170</v>
      </c>
      <c r="C6" s="14" t="s">
        <v>171</v>
      </c>
    </row>
    <row r="7" spans="1:4" ht="90" x14ac:dyDescent="0.25">
      <c r="A7" s="18" t="s">
        <v>100</v>
      </c>
      <c r="B7" s="15" t="s">
        <v>172</v>
      </c>
      <c r="C7" s="14" t="s">
        <v>373</v>
      </c>
    </row>
    <row r="8" spans="1:4" ht="150" x14ac:dyDescent="0.25">
      <c r="A8" s="18" t="s">
        <v>173</v>
      </c>
      <c r="B8" s="15" t="s">
        <v>174</v>
      </c>
      <c r="C8" s="14" t="s">
        <v>175</v>
      </c>
    </row>
    <row r="9" spans="1:4" ht="60" x14ac:dyDescent="0.25">
      <c r="A9" s="18" t="s">
        <v>176</v>
      </c>
      <c r="B9" s="15" t="s">
        <v>177</v>
      </c>
      <c r="C9" s="14" t="s">
        <v>178</v>
      </c>
    </row>
    <row r="10" spans="1:4" ht="75" x14ac:dyDescent="0.25">
      <c r="A10" s="18" t="s">
        <v>179</v>
      </c>
      <c r="C10" s="14" t="s">
        <v>180</v>
      </c>
    </row>
    <row r="11" spans="1:4" ht="60" x14ac:dyDescent="0.25">
      <c r="A11" s="18" t="s">
        <v>181</v>
      </c>
      <c r="B11" s="15" t="s">
        <v>182</v>
      </c>
      <c r="C11" s="14" t="s">
        <v>183</v>
      </c>
    </row>
    <row r="12" spans="1:4" ht="45" x14ac:dyDescent="0.25">
      <c r="A12" s="18" t="s">
        <v>184</v>
      </c>
      <c r="B12" s="15" t="s">
        <v>185</v>
      </c>
      <c r="C12" s="14" t="s">
        <v>186</v>
      </c>
    </row>
    <row r="13" spans="1:4" ht="75" x14ac:dyDescent="0.25">
      <c r="A13" s="18" t="s">
        <v>187</v>
      </c>
      <c r="B13" s="15" t="s">
        <v>188</v>
      </c>
      <c r="C13" s="14" t="s">
        <v>189</v>
      </c>
    </row>
    <row r="14" spans="1:4" ht="120" x14ac:dyDescent="0.25">
      <c r="A14" s="18" t="s">
        <v>190</v>
      </c>
      <c r="B14" s="15" t="s">
        <v>191</v>
      </c>
      <c r="C14" s="14" t="s">
        <v>192</v>
      </c>
    </row>
    <row r="15" spans="1:4" ht="90" x14ac:dyDescent="0.25">
      <c r="A15" s="18" t="s">
        <v>124</v>
      </c>
      <c r="B15" s="15" t="s">
        <v>193</v>
      </c>
      <c r="C15" s="14" t="s">
        <v>194</v>
      </c>
    </row>
    <row r="16" spans="1:4" ht="105" x14ac:dyDescent="0.25">
      <c r="A16" s="18" t="s">
        <v>195</v>
      </c>
      <c r="B16" s="15" t="s">
        <v>195</v>
      </c>
      <c r="C16" s="14" t="s">
        <v>196</v>
      </c>
    </row>
    <row r="17" spans="1:3" ht="30" x14ac:dyDescent="0.25">
      <c r="A17" s="18" t="s">
        <v>197</v>
      </c>
      <c r="B17" s="15" t="s">
        <v>374</v>
      </c>
      <c r="C17" s="14" t="s">
        <v>198</v>
      </c>
    </row>
    <row r="18" spans="1:3" ht="165" x14ac:dyDescent="0.25">
      <c r="A18" s="18" t="s">
        <v>199</v>
      </c>
      <c r="B18" s="15" t="s">
        <v>200</v>
      </c>
      <c r="C18" s="14" t="s">
        <v>201</v>
      </c>
    </row>
    <row r="19" spans="1:3" ht="75" x14ac:dyDescent="0.25">
      <c r="A19" s="18" t="s">
        <v>202</v>
      </c>
      <c r="B19" s="15" t="s">
        <v>203</v>
      </c>
      <c r="C19" s="14" t="s">
        <v>204</v>
      </c>
    </row>
    <row r="20" spans="1:3" ht="75" x14ac:dyDescent="0.25">
      <c r="A20" s="18" t="s">
        <v>205</v>
      </c>
      <c r="B20" s="15" t="s">
        <v>206</v>
      </c>
      <c r="C20" s="14" t="s">
        <v>207</v>
      </c>
    </row>
    <row r="21" spans="1:3" ht="45" x14ac:dyDescent="0.25">
      <c r="A21" s="18" t="s">
        <v>88</v>
      </c>
      <c r="B21" s="15" t="s">
        <v>208</v>
      </c>
      <c r="C21" s="14" t="s">
        <v>209</v>
      </c>
    </row>
    <row r="22" spans="1:3" ht="30" x14ac:dyDescent="0.25">
      <c r="A22" s="18" t="s">
        <v>210</v>
      </c>
      <c r="B22" s="15" t="s">
        <v>211</v>
      </c>
      <c r="C22" s="14" t="s">
        <v>212</v>
      </c>
    </row>
    <row r="23" spans="1:3" ht="30" x14ac:dyDescent="0.25">
      <c r="A23" s="18" t="s">
        <v>213</v>
      </c>
      <c r="B23" s="15" t="s">
        <v>214</v>
      </c>
      <c r="C23" s="14" t="s">
        <v>215</v>
      </c>
    </row>
    <row r="24" spans="1:3" ht="60" x14ac:dyDescent="0.25">
      <c r="A24" s="18" t="s">
        <v>216</v>
      </c>
      <c r="B24" s="15" t="s">
        <v>217</v>
      </c>
      <c r="C24" s="14" t="s">
        <v>218</v>
      </c>
    </row>
    <row r="25" spans="1:3" ht="75" x14ac:dyDescent="0.25">
      <c r="A25" s="18" t="s">
        <v>219</v>
      </c>
      <c r="B25" s="15" t="s">
        <v>220</v>
      </c>
      <c r="C25" s="14" t="s">
        <v>221</v>
      </c>
    </row>
    <row r="26" spans="1:3" ht="120" x14ac:dyDescent="0.25">
      <c r="A26" s="18" t="s">
        <v>222</v>
      </c>
      <c r="B26" s="15" t="s">
        <v>223</v>
      </c>
      <c r="C26" s="14" t="s">
        <v>224</v>
      </c>
    </row>
    <row r="27" spans="1:3" ht="105" x14ac:dyDescent="0.25">
      <c r="A27" s="18" t="s">
        <v>225</v>
      </c>
      <c r="B27" s="15" t="s">
        <v>226</v>
      </c>
      <c r="C27" s="14" t="s">
        <v>227</v>
      </c>
    </row>
    <row r="28" spans="1:3" ht="120" x14ac:dyDescent="0.25">
      <c r="A28" s="18" t="s">
        <v>228</v>
      </c>
      <c r="C28" s="14" t="s">
        <v>229</v>
      </c>
    </row>
    <row r="29" spans="1:3" ht="135" x14ac:dyDescent="0.25">
      <c r="A29" s="18" t="s">
        <v>230</v>
      </c>
      <c r="B29" s="15" t="s">
        <v>231</v>
      </c>
      <c r="C29" s="14" t="s">
        <v>232</v>
      </c>
    </row>
    <row r="30" spans="1:3" ht="45" x14ac:dyDescent="0.25">
      <c r="A30" s="18" t="s">
        <v>233</v>
      </c>
      <c r="C30" s="14" t="s">
        <v>234</v>
      </c>
    </row>
    <row r="31" spans="1:3" ht="105" x14ac:dyDescent="0.25">
      <c r="A31" s="18" t="s">
        <v>235</v>
      </c>
      <c r="B31" s="15" t="s">
        <v>375</v>
      </c>
      <c r="C31" s="14" t="s">
        <v>236</v>
      </c>
    </row>
    <row r="32" spans="1:3" ht="195" x14ac:dyDescent="0.25">
      <c r="A32" s="18" t="s">
        <v>237</v>
      </c>
      <c r="B32" s="15" t="s">
        <v>238</v>
      </c>
      <c r="C32" s="14" t="s">
        <v>239</v>
      </c>
    </row>
    <row r="33" spans="1:3" ht="90" x14ac:dyDescent="0.25">
      <c r="A33" s="18" t="s">
        <v>240</v>
      </c>
      <c r="B33" s="15" t="s">
        <v>241</v>
      </c>
      <c r="C33" s="14" t="s">
        <v>242</v>
      </c>
    </row>
    <row r="34" spans="1:3" ht="45" x14ac:dyDescent="0.25">
      <c r="A34" s="18" t="s">
        <v>243</v>
      </c>
      <c r="B34" s="15" t="s">
        <v>244</v>
      </c>
      <c r="C34" s="14" t="s">
        <v>245</v>
      </c>
    </row>
    <row r="35" spans="1:3" ht="60" x14ac:dyDescent="0.25">
      <c r="A35" s="18" t="s">
        <v>246</v>
      </c>
      <c r="B35" s="15" t="s">
        <v>247</v>
      </c>
      <c r="C35" s="14" t="s">
        <v>248</v>
      </c>
    </row>
    <row r="36" spans="1:3" ht="135" x14ac:dyDescent="0.25">
      <c r="A36" s="18" t="s">
        <v>249</v>
      </c>
      <c r="B36" s="15" t="s">
        <v>250</v>
      </c>
      <c r="C36" s="14" t="s">
        <v>251</v>
      </c>
    </row>
    <row r="37" spans="1:3" ht="90" x14ac:dyDescent="0.25">
      <c r="A37" s="18" t="s">
        <v>252</v>
      </c>
      <c r="B37" s="15" t="s">
        <v>253</v>
      </c>
      <c r="C37" s="14" t="s">
        <v>254</v>
      </c>
    </row>
    <row r="38" spans="1:3" ht="120" x14ac:dyDescent="0.25">
      <c r="A38" s="18" t="s">
        <v>255</v>
      </c>
      <c r="B38" s="15" t="s">
        <v>256</v>
      </c>
      <c r="C38" s="14" t="s">
        <v>257</v>
      </c>
    </row>
    <row r="39" spans="1:3" ht="30" x14ac:dyDescent="0.25">
      <c r="A39" s="18" t="s">
        <v>258</v>
      </c>
      <c r="B39" s="15" t="s">
        <v>259</v>
      </c>
      <c r="C39" s="14" t="s">
        <v>260</v>
      </c>
    </row>
    <row r="40" spans="1:3" ht="120" x14ac:dyDescent="0.25">
      <c r="A40" s="18" t="s">
        <v>261</v>
      </c>
      <c r="B40" s="15" t="s">
        <v>262</v>
      </c>
      <c r="C40" s="14" t="s">
        <v>263</v>
      </c>
    </row>
    <row r="41" spans="1:3" ht="60" x14ac:dyDescent="0.25">
      <c r="A41" s="18" t="s">
        <v>264</v>
      </c>
      <c r="B41" s="15" t="s">
        <v>265</v>
      </c>
      <c r="C41" s="14" t="s">
        <v>266</v>
      </c>
    </row>
    <row r="42" spans="1:3" ht="30" x14ac:dyDescent="0.25">
      <c r="A42" s="18" t="s">
        <v>267</v>
      </c>
      <c r="B42" s="15" t="s">
        <v>409</v>
      </c>
      <c r="C42" s="14" t="s">
        <v>268</v>
      </c>
    </row>
    <row r="43" spans="1:3" ht="30" x14ac:dyDescent="0.25">
      <c r="A43" s="18" t="s">
        <v>269</v>
      </c>
      <c r="B43" s="15" t="s">
        <v>410</v>
      </c>
      <c r="C43" s="14" t="s">
        <v>270</v>
      </c>
    </row>
    <row r="44" spans="1:3"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B9FE-3D30-4383-A703-33E77534B643}">
  <dimension ref="A1:E46"/>
  <sheetViews>
    <sheetView zoomScale="70" zoomScaleNormal="70" workbookViewId="0">
      <pane ySplit="1" topLeftCell="A2" activePane="bottomLeft" state="frozen"/>
      <selection pane="bottomLeft" activeCell="A2" sqref="A2"/>
    </sheetView>
  </sheetViews>
  <sheetFormatPr defaultColWidth="0" defaultRowHeight="15" zeroHeight="1" x14ac:dyDescent="0.25"/>
  <cols>
    <col min="1" max="1" width="28" style="15" customWidth="1"/>
    <col min="2" max="2" width="97.42578125" style="15" bestFit="1" customWidth="1"/>
    <col min="3" max="3" width="74.28515625" style="15" bestFit="1" customWidth="1"/>
    <col min="4" max="4" width="38.85546875" style="30" customWidth="1"/>
    <col min="5" max="5" width="8.85546875" customWidth="1"/>
    <col min="6" max="16384" width="8.85546875" hidden="1"/>
  </cols>
  <sheetData>
    <row r="1" spans="1:4" ht="15.75" x14ac:dyDescent="0.25">
      <c r="A1" s="22" t="s">
        <v>86</v>
      </c>
      <c r="B1" s="22" t="s">
        <v>1</v>
      </c>
      <c r="C1" s="22" t="s">
        <v>87</v>
      </c>
      <c r="D1" s="23" t="s">
        <v>2</v>
      </c>
    </row>
    <row r="2" spans="1:4" ht="78.75" x14ac:dyDescent="0.25">
      <c r="A2" s="24" t="s">
        <v>90</v>
      </c>
      <c r="B2" s="25" t="s">
        <v>91</v>
      </c>
      <c r="C2" s="26" t="s">
        <v>271</v>
      </c>
      <c r="D2" s="27" t="s">
        <v>272</v>
      </c>
    </row>
    <row r="3" spans="1:4" ht="15.75" x14ac:dyDescent="0.25">
      <c r="A3" s="24" t="s">
        <v>93</v>
      </c>
      <c r="B3" s="25" t="s">
        <v>94</v>
      </c>
      <c r="C3" s="25"/>
      <c r="D3" s="28"/>
    </row>
    <row r="4" spans="1:4" ht="31.5" x14ac:dyDescent="0.25">
      <c r="A4" s="24" t="s">
        <v>167</v>
      </c>
      <c r="B4" s="25" t="s">
        <v>273</v>
      </c>
      <c r="C4" s="26" t="s">
        <v>169</v>
      </c>
      <c r="D4" s="28"/>
    </row>
    <row r="5" spans="1:4" ht="15.75" x14ac:dyDescent="0.25">
      <c r="A5" s="24" t="s">
        <v>97</v>
      </c>
      <c r="B5" s="25" t="s">
        <v>274</v>
      </c>
      <c r="C5" s="25" t="s">
        <v>275</v>
      </c>
      <c r="D5" s="28"/>
    </row>
    <row r="6" spans="1:4" ht="63" x14ac:dyDescent="0.25">
      <c r="A6" s="24" t="s">
        <v>100</v>
      </c>
      <c r="B6" s="25" t="s">
        <v>276</v>
      </c>
      <c r="C6" s="26" t="s">
        <v>277</v>
      </c>
      <c r="D6" s="28"/>
    </row>
    <row r="7" spans="1:4" ht="15.75" x14ac:dyDescent="0.25">
      <c r="A7" s="24" t="s">
        <v>278</v>
      </c>
      <c r="B7" s="25"/>
      <c r="C7" s="25"/>
      <c r="D7" s="28"/>
    </row>
    <row r="8" spans="1:4" ht="47.25" x14ac:dyDescent="0.25">
      <c r="A8" s="24" t="s">
        <v>279</v>
      </c>
      <c r="B8" s="25"/>
      <c r="C8" s="26" t="s">
        <v>280</v>
      </c>
      <c r="D8" s="28"/>
    </row>
    <row r="9" spans="1:4" ht="189" x14ac:dyDescent="0.25">
      <c r="A9" s="24" t="s">
        <v>281</v>
      </c>
      <c r="B9" s="25" t="s">
        <v>282</v>
      </c>
      <c r="C9" s="26" t="s">
        <v>283</v>
      </c>
      <c r="D9" s="28"/>
    </row>
    <row r="10" spans="1:4" ht="94.5" x14ac:dyDescent="0.25">
      <c r="A10" s="24" t="s">
        <v>173</v>
      </c>
      <c r="B10" s="25" t="s">
        <v>284</v>
      </c>
      <c r="C10" s="29" t="s">
        <v>285</v>
      </c>
      <c r="D10" s="28"/>
    </row>
    <row r="11" spans="1:4" ht="31.5" x14ac:dyDescent="0.25">
      <c r="A11" s="24" t="s">
        <v>197</v>
      </c>
      <c r="B11" s="25" t="s">
        <v>286</v>
      </c>
      <c r="C11" s="26" t="s">
        <v>287</v>
      </c>
      <c r="D11" s="28"/>
    </row>
    <row r="12" spans="1:4" ht="94.5" x14ac:dyDescent="0.25">
      <c r="A12" s="24" t="s">
        <v>288</v>
      </c>
      <c r="B12" s="25"/>
      <c r="C12" s="26" t="s">
        <v>289</v>
      </c>
      <c r="D12" s="67" t="s">
        <v>483</v>
      </c>
    </row>
    <row r="13" spans="1:4" ht="31.5" x14ac:dyDescent="0.25">
      <c r="A13" s="24" t="s">
        <v>290</v>
      </c>
      <c r="B13" s="25"/>
      <c r="C13" s="26" t="s">
        <v>291</v>
      </c>
      <c r="D13" s="28"/>
    </row>
    <row r="14" spans="1:4" ht="63" x14ac:dyDescent="0.25">
      <c r="A14" s="24" t="s">
        <v>292</v>
      </c>
      <c r="B14" s="25" t="s">
        <v>293</v>
      </c>
      <c r="C14" s="26" t="s">
        <v>294</v>
      </c>
      <c r="D14" s="28"/>
    </row>
    <row r="15" spans="1:4" ht="110.25" x14ac:dyDescent="0.25">
      <c r="A15" s="24" t="s">
        <v>295</v>
      </c>
      <c r="B15" s="25" t="s">
        <v>296</v>
      </c>
      <c r="C15" s="26" t="s">
        <v>297</v>
      </c>
      <c r="D15" s="28"/>
    </row>
    <row r="16" spans="1:4" ht="31.5" x14ac:dyDescent="0.25">
      <c r="A16" s="24" t="s">
        <v>298</v>
      </c>
      <c r="B16" s="25" t="s">
        <v>299</v>
      </c>
      <c r="C16" s="26" t="s">
        <v>300</v>
      </c>
      <c r="D16" s="28"/>
    </row>
    <row r="17" spans="1:4" ht="31.5" x14ac:dyDescent="0.25">
      <c r="A17" s="24" t="s">
        <v>301</v>
      </c>
      <c r="B17" s="25" t="s">
        <v>302</v>
      </c>
      <c r="C17" s="26" t="s">
        <v>303</v>
      </c>
      <c r="D17" s="28"/>
    </row>
    <row r="18" spans="1:4" ht="47.25" x14ac:dyDescent="0.25">
      <c r="A18" s="24" t="s">
        <v>304</v>
      </c>
      <c r="B18" s="25" t="s">
        <v>305</v>
      </c>
      <c r="C18" s="26" t="s">
        <v>306</v>
      </c>
      <c r="D18" s="28"/>
    </row>
    <row r="19" spans="1:4" ht="47.25" x14ac:dyDescent="0.25">
      <c r="A19" s="24" t="s">
        <v>179</v>
      </c>
      <c r="B19" s="25" t="s">
        <v>307</v>
      </c>
      <c r="C19" s="26" t="s">
        <v>306</v>
      </c>
      <c r="D19" s="28"/>
    </row>
    <row r="20" spans="1:4" ht="47.25" x14ac:dyDescent="0.25">
      <c r="A20" s="24" t="s">
        <v>95</v>
      </c>
      <c r="B20" s="25" t="s">
        <v>308</v>
      </c>
      <c r="C20" s="26" t="s">
        <v>309</v>
      </c>
      <c r="D20" s="28"/>
    </row>
    <row r="21" spans="1:4" ht="31.5" x14ac:dyDescent="0.25">
      <c r="A21" s="24" t="s">
        <v>267</v>
      </c>
      <c r="B21" s="25" t="s">
        <v>310</v>
      </c>
      <c r="C21" s="26" t="s">
        <v>311</v>
      </c>
      <c r="D21" s="28"/>
    </row>
    <row r="22" spans="1:4" ht="47.25" x14ac:dyDescent="0.25">
      <c r="A22" s="24" t="s">
        <v>269</v>
      </c>
      <c r="B22" s="25" t="s">
        <v>312</v>
      </c>
      <c r="C22" s="26" t="s">
        <v>313</v>
      </c>
      <c r="D22" s="28"/>
    </row>
    <row r="23" spans="1:4" ht="78.75" x14ac:dyDescent="0.25">
      <c r="A23" s="24" t="s">
        <v>181</v>
      </c>
      <c r="B23" s="25" t="s">
        <v>314</v>
      </c>
      <c r="C23" s="26" t="s">
        <v>315</v>
      </c>
      <c r="D23" s="28"/>
    </row>
    <row r="24" spans="1:4" ht="31.5" x14ac:dyDescent="0.25">
      <c r="A24" s="24" t="s">
        <v>316</v>
      </c>
      <c r="B24" s="25" t="s">
        <v>317</v>
      </c>
      <c r="C24" s="26" t="s">
        <v>318</v>
      </c>
      <c r="D24" s="28"/>
    </row>
    <row r="25" spans="1:4" ht="94.5" x14ac:dyDescent="0.25">
      <c r="A25" s="24" t="s">
        <v>187</v>
      </c>
      <c r="B25" s="25" t="s">
        <v>319</v>
      </c>
      <c r="C25" s="26" t="s">
        <v>320</v>
      </c>
      <c r="D25" s="28"/>
    </row>
    <row r="26" spans="1:4" ht="126" x14ac:dyDescent="0.25">
      <c r="A26" s="24" t="s">
        <v>321</v>
      </c>
      <c r="B26" s="25"/>
      <c r="C26" s="26" t="s">
        <v>322</v>
      </c>
      <c r="D26" s="28"/>
    </row>
    <row r="27" spans="1:4" ht="31.5" x14ac:dyDescent="0.25">
      <c r="A27" s="24" t="s">
        <v>323</v>
      </c>
      <c r="B27" s="25" t="s">
        <v>324</v>
      </c>
      <c r="C27" s="26" t="s">
        <v>325</v>
      </c>
      <c r="D27" s="28"/>
    </row>
    <row r="28" spans="1:4" ht="126" x14ac:dyDescent="0.25">
      <c r="A28" s="24" t="s">
        <v>326</v>
      </c>
      <c r="B28" s="25" t="s">
        <v>327</v>
      </c>
      <c r="C28" s="26" t="s">
        <v>328</v>
      </c>
      <c r="D28" s="27" t="s">
        <v>329</v>
      </c>
    </row>
    <row r="29" spans="1:4" ht="157.5" x14ac:dyDescent="0.25">
      <c r="A29" s="24" t="s">
        <v>330</v>
      </c>
      <c r="B29" s="25" t="s">
        <v>331</v>
      </c>
      <c r="C29" s="26" t="s">
        <v>332</v>
      </c>
      <c r="D29" s="28"/>
    </row>
    <row r="30" spans="1:4" ht="157.5" x14ac:dyDescent="0.25">
      <c r="A30" s="24" t="s">
        <v>137</v>
      </c>
      <c r="B30" s="25" t="s">
        <v>333</v>
      </c>
      <c r="C30" s="26" t="s">
        <v>334</v>
      </c>
      <c r="D30" s="28"/>
    </row>
    <row r="31" spans="1:4" ht="63" x14ac:dyDescent="0.25">
      <c r="A31" s="24" t="s">
        <v>335</v>
      </c>
      <c r="B31" s="25" t="s">
        <v>336</v>
      </c>
      <c r="C31" s="26" t="s">
        <v>337</v>
      </c>
      <c r="D31" s="28"/>
    </row>
    <row r="32" spans="1:4" ht="126" x14ac:dyDescent="0.25">
      <c r="A32" s="24" t="s">
        <v>338</v>
      </c>
      <c r="B32" s="25"/>
      <c r="C32" s="26" t="s">
        <v>339</v>
      </c>
      <c r="D32" s="28"/>
    </row>
    <row r="33" spans="1:4" ht="63" x14ac:dyDescent="0.25">
      <c r="A33" s="24" t="s">
        <v>340</v>
      </c>
      <c r="B33" s="25"/>
      <c r="C33" s="26" t="s">
        <v>341</v>
      </c>
      <c r="D33" s="28"/>
    </row>
    <row r="34" spans="1:4" ht="63" x14ac:dyDescent="0.25">
      <c r="A34" s="24" t="s">
        <v>342</v>
      </c>
      <c r="B34" s="25"/>
      <c r="C34" s="26" t="s">
        <v>343</v>
      </c>
      <c r="D34" s="28"/>
    </row>
    <row r="35" spans="1:4" ht="31.5" x14ac:dyDescent="0.25">
      <c r="A35" s="24" t="s">
        <v>88</v>
      </c>
      <c r="B35" s="25"/>
      <c r="C35" s="26" t="s">
        <v>344</v>
      </c>
      <c r="D35" s="28"/>
    </row>
    <row r="36" spans="1:4" ht="141.75" x14ac:dyDescent="0.25">
      <c r="A36" s="24" t="s">
        <v>210</v>
      </c>
      <c r="B36" s="25" t="s">
        <v>345</v>
      </c>
      <c r="C36" s="26" t="s">
        <v>376</v>
      </c>
      <c r="D36" s="28"/>
    </row>
    <row r="37" spans="1:4" ht="63" x14ac:dyDescent="0.25">
      <c r="A37" s="24" t="s">
        <v>213</v>
      </c>
      <c r="B37" s="25" t="s">
        <v>134</v>
      </c>
      <c r="C37" s="26" t="s">
        <v>346</v>
      </c>
      <c r="D37" s="28"/>
    </row>
    <row r="38" spans="1:4" ht="63" x14ac:dyDescent="0.25">
      <c r="A38" s="24" t="s">
        <v>216</v>
      </c>
      <c r="B38" s="28" t="s">
        <v>347</v>
      </c>
      <c r="C38" s="26" t="s">
        <v>348</v>
      </c>
      <c r="D38" s="28"/>
    </row>
    <row r="39" spans="1:4" ht="110.25" x14ac:dyDescent="0.25">
      <c r="A39" s="24" t="s">
        <v>219</v>
      </c>
      <c r="B39" s="25" t="s">
        <v>349</v>
      </c>
      <c r="C39" s="26" t="s">
        <v>350</v>
      </c>
      <c r="D39" s="28"/>
    </row>
    <row r="40" spans="1:4" ht="141.75" x14ac:dyDescent="0.25">
      <c r="A40" s="24" t="s">
        <v>222</v>
      </c>
      <c r="B40" s="25" t="s">
        <v>351</v>
      </c>
      <c r="C40" s="26" t="s">
        <v>352</v>
      </c>
      <c r="D40" s="28"/>
    </row>
    <row r="41" spans="1:4" ht="126" x14ac:dyDescent="0.25">
      <c r="A41" s="24" t="s">
        <v>353</v>
      </c>
      <c r="B41" s="25" t="s">
        <v>354</v>
      </c>
      <c r="C41" s="26" t="s">
        <v>355</v>
      </c>
      <c r="D41" s="28"/>
    </row>
    <row r="42" spans="1:4" ht="47.25" x14ac:dyDescent="0.25">
      <c r="A42" s="24" t="s">
        <v>176</v>
      </c>
      <c r="B42" s="25" t="s">
        <v>356</v>
      </c>
      <c r="C42" s="26" t="s">
        <v>357</v>
      </c>
      <c r="D42" s="28"/>
    </row>
    <row r="43" spans="1:4" ht="189" x14ac:dyDescent="0.25">
      <c r="A43" s="24" t="s">
        <v>240</v>
      </c>
      <c r="B43" s="25" t="s">
        <v>358</v>
      </c>
      <c r="C43" s="26" t="s">
        <v>359</v>
      </c>
      <c r="D43" s="28"/>
    </row>
    <row r="44" spans="1:4" ht="78.75" x14ac:dyDescent="0.25">
      <c r="A44" s="24" t="s">
        <v>360</v>
      </c>
      <c r="B44" s="25" t="s">
        <v>377</v>
      </c>
      <c r="C44" s="26" t="s">
        <v>361</v>
      </c>
      <c r="D44" s="28"/>
    </row>
    <row r="45" spans="1:4" ht="78.75" x14ac:dyDescent="0.25">
      <c r="A45" s="24" t="s">
        <v>362</v>
      </c>
      <c r="B45" s="25" t="s">
        <v>363</v>
      </c>
      <c r="C45" s="26" t="s">
        <v>364</v>
      </c>
      <c r="D45" s="28"/>
    </row>
    <row r="46" spans="1:4"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37DB-AC23-418F-B535-CBEBFF1EB6AB}">
  <dimension ref="A1:I53"/>
  <sheetViews>
    <sheetView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2.42578125" style="38" customWidth="1"/>
    <col min="2" max="2" width="38.85546875" style="38" customWidth="1"/>
    <col min="3" max="7" width="15" style="38" customWidth="1"/>
    <col min="8" max="8" width="9.7109375" style="38" customWidth="1"/>
  </cols>
  <sheetData>
    <row r="1" spans="2:9" x14ac:dyDescent="0.25">
      <c r="I1" s="38"/>
    </row>
    <row r="2" spans="2:9" x14ac:dyDescent="0.25">
      <c r="C2" s="39" t="s">
        <v>288</v>
      </c>
      <c r="D2" s="39"/>
      <c r="E2" s="39"/>
      <c r="F2" s="39"/>
      <c r="G2" s="39"/>
    </row>
    <row r="3" spans="2:9" x14ac:dyDescent="0.25">
      <c r="B3" s="40"/>
      <c r="C3" s="41" t="s">
        <v>414</v>
      </c>
      <c r="D3" s="42" t="s">
        <v>415</v>
      </c>
      <c r="E3" s="42" t="s">
        <v>416</v>
      </c>
      <c r="F3" s="42" t="s">
        <v>482</v>
      </c>
      <c r="G3" s="43" t="s">
        <v>417</v>
      </c>
    </row>
    <row r="4" spans="2:9" x14ac:dyDescent="0.25">
      <c r="B4" s="44" t="s">
        <v>418</v>
      </c>
      <c r="C4" s="45" t="s">
        <v>419</v>
      </c>
      <c r="D4" s="46" t="s">
        <v>420</v>
      </c>
      <c r="E4" s="46" t="s">
        <v>421</v>
      </c>
      <c r="F4" s="64" t="s">
        <v>422</v>
      </c>
      <c r="G4" s="47" t="s">
        <v>423</v>
      </c>
    </row>
    <row r="5" spans="2:9" x14ac:dyDescent="0.25">
      <c r="B5" s="48" t="s">
        <v>424</v>
      </c>
      <c r="C5" s="49" t="s">
        <v>425</v>
      </c>
      <c r="D5" s="50" t="s">
        <v>426</v>
      </c>
      <c r="E5" s="50" t="s">
        <v>427</v>
      </c>
      <c r="F5" s="65" t="s">
        <v>428</v>
      </c>
      <c r="G5" s="51" t="s">
        <v>429</v>
      </c>
    </row>
    <row r="6" spans="2:9" x14ac:dyDescent="0.25">
      <c r="B6" s="48" t="s">
        <v>430</v>
      </c>
      <c r="C6" s="49" t="s">
        <v>419</v>
      </c>
      <c r="D6" s="50" t="s">
        <v>420</v>
      </c>
      <c r="E6" s="50" t="s">
        <v>421</v>
      </c>
      <c r="F6" s="65" t="s">
        <v>422</v>
      </c>
      <c r="G6" s="51" t="s">
        <v>423</v>
      </c>
    </row>
    <row r="7" spans="2:9" x14ac:dyDescent="0.25">
      <c r="B7" s="48" t="s">
        <v>431</v>
      </c>
      <c r="C7" s="49" t="s">
        <v>419</v>
      </c>
      <c r="D7" s="50" t="s">
        <v>432</v>
      </c>
      <c r="E7" s="50" t="s">
        <v>426</v>
      </c>
      <c r="F7" s="65" t="s">
        <v>422</v>
      </c>
      <c r="G7" s="51" t="s">
        <v>423</v>
      </c>
    </row>
    <row r="8" spans="2:9" x14ac:dyDescent="0.25">
      <c r="B8" s="48" t="s">
        <v>433</v>
      </c>
      <c r="C8" s="49" t="s">
        <v>419</v>
      </c>
      <c r="D8" s="50" t="s">
        <v>432</v>
      </c>
      <c r="E8" s="50" t="s">
        <v>426</v>
      </c>
      <c r="F8" s="65" t="s">
        <v>422</v>
      </c>
      <c r="G8" s="51" t="s">
        <v>423</v>
      </c>
    </row>
    <row r="9" spans="2:9" x14ac:dyDescent="0.25">
      <c r="B9" s="48" t="s">
        <v>434</v>
      </c>
      <c r="C9" s="49" t="s">
        <v>435</v>
      </c>
      <c r="D9" s="50" t="s">
        <v>436</v>
      </c>
      <c r="E9" s="50" t="s">
        <v>437</v>
      </c>
      <c r="F9" s="65" t="s">
        <v>438</v>
      </c>
      <c r="G9" s="51" t="s">
        <v>439</v>
      </c>
    </row>
    <row r="10" spans="2:9" x14ac:dyDescent="0.25">
      <c r="B10" s="48" t="s">
        <v>440</v>
      </c>
      <c r="C10" s="49" t="s">
        <v>419</v>
      </c>
      <c r="D10" s="50" t="s">
        <v>420</v>
      </c>
      <c r="E10" s="50" t="s">
        <v>421</v>
      </c>
      <c r="F10" s="65" t="s">
        <v>422</v>
      </c>
      <c r="G10" s="51" t="s">
        <v>423</v>
      </c>
    </row>
    <row r="11" spans="2:9" x14ac:dyDescent="0.25">
      <c r="B11" s="48" t="s">
        <v>441</v>
      </c>
      <c r="C11" s="49" t="s">
        <v>419</v>
      </c>
      <c r="D11" s="50" t="s">
        <v>420</v>
      </c>
      <c r="E11" s="50" t="s">
        <v>421</v>
      </c>
      <c r="F11" s="65" t="s">
        <v>427</v>
      </c>
      <c r="G11" s="51" t="s">
        <v>442</v>
      </c>
    </row>
    <row r="12" spans="2:9" x14ac:dyDescent="0.25">
      <c r="B12" s="48" t="s">
        <v>443</v>
      </c>
      <c r="C12" s="49" t="s">
        <v>419</v>
      </c>
      <c r="D12" s="50" t="s">
        <v>432</v>
      </c>
      <c r="E12" s="50" t="s">
        <v>444</v>
      </c>
      <c r="F12" s="65" t="s">
        <v>445</v>
      </c>
      <c r="G12" s="51" t="s">
        <v>442</v>
      </c>
    </row>
    <row r="13" spans="2:9" x14ac:dyDescent="0.25">
      <c r="B13" s="48" t="s">
        <v>446</v>
      </c>
      <c r="C13" s="49" t="s">
        <v>419</v>
      </c>
      <c r="D13" s="50" t="s">
        <v>447</v>
      </c>
      <c r="E13" s="50" t="s">
        <v>448</v>
      </c>
      <c r="F13" s="65" t="s">
        <v>449</v>
      </c>
      <c r="G13" s="51" t="s">
        <v>442</v>
      </c>
    </row>
    <row r="14" spans="2:9" x14ac:dyDescent="0.25">
      <c r="B14" s="48" t="s">
        <v>450</v>
      </c>
      <c r="C14" s="49" t="s">
        <v>425</v>
      </c>
      <c r="D14" s="50" t="s">
        <v>426</v>
      </c>
      <c r="E14" s="50" t="s">
        <v>451</v>
      </c>
      <c r="F14" s="65" t="s">
        <v>452</v>
      </c>
      <c r="G14" s="51" t="s">
        <v>453</v>
      </c>
    </row>
    <row r="15" spans="2:9" x14ac:dyDescent="0.25">
      <c r="B15" s="48" t="s">
        <v>454</v>
      </c>
      <c r="C15" s="49" t="s">
        <v>455</v>
      </c>
      <c r="D15" s="50" t="s">
        <v>456</v>
      </c>
      <c r="E15" s="50" t="s">
        <v>457</v>
      </c>
      <c r="F15" s="65" t="s">
        <v>452</v>
      </c>
      <c r="G15" s="51" t="s">
        <v>453</v>
      </c>
    </row>
    <row r="16" spans="2:9" x14ac:dyDescent="0.25">
      <c r="B16" s="48" t="s">
        <v>458</v>
      </c>
      <c r="C16" s="49" t="s">
        <v>419</v>
      </c>
      <c r="D16" s="50" t="s">
        <v>420</v>
      </c>
      <c r="E16" s="50" t="s">
        <v>421</v>
      </c>
      <c r="F16" s="65" t="s">
        <v>422</v>
      </c>
      <c r="G16" s="51" t="s">
        <v>423</v>
      </c>
    </row>
    <row r="17" spans="2:8" x14ac:dyDescent="0.25">
      <c r="B17" s="48" t="s">
        <v>459</v>
      </c>
      <c r="C17" s="49" t="s">
        <v>419</v>
      </c>
      <c r="D17" s="50" t="s">
        <v>432</v>
      </c>
      <c r="E17" s="50" t="s">
        <v>426</v>
      </c>
      <c r="F17" s="65" t="s">
        <v>422</v>
      </c>
      <c r="G17" s="51" t="s">
        <v>423</v>
      </c>
    </row>
    <row r="18" spans="2:8" x14ac:dyDescent="0.25">
      <c r="B18" s="48" t="s">
        <v>460</v>
      </c>
      <c r="C18" s="49" t="s">
        <v>461</v>
      </c>
      <c r="D18" s="50" t="s">
        <v>462</v>
      </c>
      <c r="E18" s="50" t="s">
        <v>463</v>
      </c>
      <c r="F18" s="65" t="s">
        <v>464</v>
      </c>
      <c r="G18" s="51"/>
    </row>
    <row r="19" spans="2:8" x14ac:dyDescent="0.25">
      <c r="B19" s="48" t="s">
        <v>465</v>
      </c>
      <c r="C19" s="49" t="s">
        <v>466</v>
      </c>
      <c r="D19" s="50" t="s">
        <v>467</v>
      </c>
      <c r="E19" s="50" t="s">
        <v>468</v>
      </c>
      <c r="F19" s="65" t="s">
        <v>469</v>
      </c>
      <c r="G19" s="51"/>
    </row>
    <row r="20" spans="2:8" x14ac:dyDescent="0.25">
      <c r="B20" s="48" t="s">
        <v>470</v>
      </c>
      <c r="C20" s="49" t="s">
        <v>471</v>
      </c>
      <c r="D20" s="50"/>
      <c r="E20" s="50"/>
      <c r="F20" s="65"/>
      <c r="G20" s="51"/>
    </row>
    <row r="21" spans="2:8" x14ac:dyDescent="0.25">
      <c r="B21" s="48" t="s">
        <v>472</v>
      </c>
      <c r="C21" s="49"/>
      <c r="D21" s="50" t="s">
        <v>471</v>
      </c>
      <c r="E21" s="50"/>
      <c r="F21" s="65"/>
      <c r="G21" s="51"/>
    </row>
    <row r="22" spans="2:8" x14ac:dyDescent="0.25">
      <c r="B22" s="48" t="s">
        <v>473</v>
      </c>
      <c r="C22" s="49"/>
      <c r="D22" s="50"/>
      <c r="E22" s="50" t="s">
        <v>471</v>
      </c>
      <c r="F22" s="65"/>
      <c r="G22" s="51"/>
    </row>
    <row r="23" spans="2:8" x14ac:dyDescent="0.25">
      <c r="B23" s="52" t="s">
        <v>474</v>
      </c>
      <c r="C23" s="53" t="s">
        <v>419</v>
      </c>
      <c r="D23" s="54" t="s">
        <v>420</v>
      </c>
      <c r="E23" s="54" t="s">
        <v>421</v>
      </c>
      <c r="F23" s="66" t="s">
        <v>422</v>
      </c>
      <c r="G23" s="55" t="s">
        <v>423</v>
      </c>
    </row>
    <row r="24" spans="2:8" x14ac:dyDescent="0.25">
      <c r="B24" s="38" t="s">
        <v>475</v>
      </c>
    </row>
    <row r="25" spans="2:8" x14ac:dyDescent="0.25">
      <c r="B25"/>
      <c r="C25"/>
      <c r="D25"/>
      <c r="E25"/>
    </row>
    <row r="26" spans="2:8" x14ac:dyDescent="0.25">
      <c r="B26" s="56" t="s">
        <v>476</v>
      </c>
      <c r="E26"/>
    </row>
    <row r="27" spans="2:8" x14ac:dyDescent="0.25">
      <c r="B27" s="56" t="s">
        <v>477</v>
      </c>
      <c r="C27" s="57" t="s">
        <v>478</v>
      </c>
      <c r="D27" s="58"/>
      <c r="E27" s="59"/>
      <c r="F27" s="58"/>
      <c r="G27" s="58"/>
      <c r="H27" s="58"/>
    </row>
    <row r="28" spans="2:8" x14ac:dyDescent="0.25">
      <c r="B28" s="60" t="s">
        <v>479</v>
      </c>
      <c r="C28" s="61"/>
      <c r="D28" s="61"/>
      <c r="E28"/>
    </row>
    <row r="29" spans="2:8" x14ac:dyDescent="0.25">
      <c r="B29" s="56" t="s">
        <v>480</v>
      </c>
      <c r="E29"/>
    </row>
    <row r="30" spans="2:8" x14ac:dyDescent="0.25">
      <c r="B30" s="56" t="s">
        <v>481</v>
      </c>
      <c r="E30"/>
    </row>
    <row r="53" spans="1:5" x14ac:dyDescent="0.25">
      <c r="A53" s="62"/>
      <c r="B53" s="62"/>
      <c r="C53" s="62"/>
      <c r="D53" s="63"/>
      <c r="E53" s="63"/>
    </row>
  </sheetData>
  <mergeCells count="2">
    <mergeCell ref="C2:G2"/>
    <mergeCell ref="A53:C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5173-F38A-4852-9FEE-67D24A182B6E}">
  <sheetPr>
    <tabColor rgb="FFFFFF00"/>
  </sheetPr>
  <dimension ref="A1:D36"/>
  <sheetViews>
    <sheetView zoomScale="70" zoomScaleNormal="70" workbookViewId="0">
      <pane ySplit="1" topLeftCell="A2" activePane="bottomLeft" state="frozen"/>
      <selection pane="bottomLeft" activeCell="B17" sqref="B17"/>
    </sheetView>
  </sheetViews>
  <sheetFormatPr defaultColWidth="0" defaultRowHeight="15" x14ac:dyDescent="0.25"/>
  <cols>
    <col min="1" max="3" width="32.85546875" style="31" customWidth="1"/>
    <col min="4" max="4" width="9.140625" customWidth="1"/>
    <col min="5" max="16384" width="9.140625" hidden="1"/>
  </cols>
  <sheetData>
    <row r="1" spans="1:3" x14ac:dyDescent="0.25">
      <c r="A1" s="35" t="s">
        <v>413</v>
      </c>
      <c r="B1" s="32" t="s">
        <v>411</v>
      </c>
      <c r="C1" s="36" t="s">
        <v>412</v>
      </c>
    </row>
    <row r="2" spans="1:3" x14ac:dyDescent="0.25">
      <c r="A2" s="34">
        <v>44674</v>
      </c>
      <c r="B2" s="33">
        <v>44687</v>
      </c>
      <c r="C2" s="37">
        <v>44692</v>
      </c>
    </row>
    <row r="3" spans="1:3" x14ac:dyDescent="0.25">
      <c r="A3" s="34">
        <f>A2+28</f>
        <v>44702</v>
      </c>
      <c r="B3" s="33">
        <v>44715</v>
      </c>
      <c r="C3" s="37">
        <v>44720</v>
      </c>
    </row>
    <row r="4" spans="1:3" x14ac:dyDescent="0.25">
      <c r="A4" s="34">
        <f t="shared" ref="A4:A35" si="0">A3+28</f>
        <v>44730</v>
      </c>
      <c r="B4" s="33">
        <v>44743</v>
      </c>
      <c r="C4" s="37">
        <v>44748</v>
      </c>
    </row>
    <row r="5" spans="1:3" x14ac:dyDescent="0.25">
      <c r="A5" s="34">
        <f t="shared" si="0"/>
        <v>44758</v>
      </c>
      <c r="B5" s="33">
        <v>44771</v>
      </c>
      <c r="C5" s="37">
        <v>44776</v>
      </c>
    </row>
    <row r="6" spans="1:3" x14ac:dyDescent="0.25">
      <c r="A6" s="34">
        <f t="shared" si="0"/>
        <v>44786</v>
      </c>
      <c r="B6" s="33">
        <v>44799</v>
      </c>
      <c r="C6" s="37">
        <v>44804</v>
      </c>
    </row>
    <row r="7" spans="1:3" x14ac:dyDescent="0.25">
      <c r="A7" s="34">
        <f t="shared" si="0"/>
        <v>44814</v>
      </c>
      <c r="B7" s="33">
        <v>44827</v>
      </c>
      <c r="C7" s="37">
        <v>44832</v>
      </c>
    </row>
    <row r="8" spans="1:3" x14ac:dyDescent="0.25">
      <c r="A8" s="34">
        <f t="shared" si="0"/>
        <v>44842</v>
      </c>
      <c r="B8" s="33">
        <v>44855</v>
      </c>
      <c r="C8" s="37">
        <v>44860</v>
      </c>
    </row>
    <row r="9" spans="1:3" x14ac:dyDescent="0.25">
      <c r="A9" s="34">
        <f t="shared" si="0"/>
        <v>44870</v>
      </c>
      <c r="B9" s="33">
        <v>44883</v>
      </c>
      <c r="C9" s="37">
        <v>44888</v>
      </c>
    </row>
    <row r="10" spans="1:3" x14ac:dyDescent="0.25">
      <c r="A10" s="34">
        <f t="shared" si="0"/>
        <v>44898</v>
      </c>
      <c r="B10" s="33">
        <v>44911</v>
      </c>
      <c r="C10" s="37">
        <v>44916</v>
      </c>
    </row>
    <row r="11" spans="1:3" x14ac:dyDescent="0.25">
      <c r="A11" s="34">
        <f t="shared" si="0"/>
        <v>44926</v>
      </c>
      <c r="B11" s="33">
        <v>44939</v>
      </c>
      <c r="C11" s="37">
        <v>44944</v>
      </c>
    </row>
    <row r="12" spans="1:3" x14ac:dyDescent="0.25">
      <c r="A12" s="34">
        <f t="shared" si="0"/>
        <v>44954</v>
      </c>
      <c r="B12" s="33">
        <v>44967</v>
      </c>
      <c r="C12" s="37">
        <v>44972</v>
      </c>
    </row>
    <row r="13" spans="1:3" x14ac:dyDescent="0.25">
      <c r="A13" s="34">
        <f t="shared" si="0"/>
        <v>44982</v>
      </c>
      <c r="B13" s="33">
        <v>44995</v>
      </c>
      <c r="C13" s="37">
        <v>45000</v>
      </c>
    </row>
    <row r="14" spans="1:3" x14ac:dyDescent="0.25">
      <c r="A14" s="34">
        <f t="shared" si="0"/>
        <v>45010</v>
      </c>
      <c r="B14" s="33">
        <v>45023</v>
      </c>
      <c r="C14" s="37">
        <v>45028</v>
      </c>
    </row>
    <row r="15" spans="1:3" x14ac:dyDescent="0.25">
      <c r="A15" s="34">
        <f t="shared" si="0"/>
        <v>45038</v>
      </c>
      <c r="B15" s="33">
        <v>45051</v>
      </c>
      <c r="C15" s="37">
        <v>45056</v>
      </c>
    </row>
    <row r="16" spans="1:3" x14ac:dyDescent="0.25">
      <c r="A16" s="34">
        <f t="shared" si="0"/>
        <v>45066</v>
      </c>
      <c r="B16" s="33">
        <v>45079</v>
      </c>
      <c r="C16" s="37">
        <v>45084</v>
      </c>
    </row>
    <row r="17" spans="1:3" x14ac:dyDescent="0.25">
      <c r="A17" s="34">
        <f t="shared" si="0"/>
        <v>45094</v>
      </c>
      <c r="B17" s="33">
        <v>45107</v>
      </c>
      <c r="C17" s="37">
        <v>45112</v>
      </c>
    </row>
    <row r="18" spans="1:3" x14ac:dyDescent="0.25">
      <c r="A18" s="34">
        <f t="shared" si="0"/>
        <v>45122</v>
      </c>
      <c r="B18" s="33">
        <v>45135</v>
      </c>
      <c r="C18" s="37">
        <v>45140</v>
      </c>
    </row>
    <row r="19" spans="1:3" x14ac:dyDescent="0.25">
      <c r="A19" s="34">
        <f t="shared" si="0"/>
        <v>45150</v>
      </c>
      <c r="B19" s="33">
        <v>45163</v>
      </c>
      <c r="C19" s="37">
        <v>45168</v>
      </c>
    </row>
    <row r="20" spans="1:3" x14ac:dyDescent="0.25">
      <c r="A20" s="34">
        <f t="shared" si="0"/>
        <v>45178</v>
      </c>
      <c r="B20" s="33">
        <v>45191</v>
      </c>
      <c r="C20" s="37">
        <v>45196</v>
      </c>
    </row>
    <row r="21" spans="1:3" x14ac:dyDescent="0.25">
      <c r="A21" s="34">
        <f t="shared" si="0"/>
        <v>45206</v>
      </c>
      <c r="B21" s="33">
        <v>45219</v>
      </c>
      <c r="C21" s="37">
        <v>45224</v>
      </c>
    </row>
    <row r="22" spans="1:3" x14ac:dyDescent="0.25">
      <c r="A22" s="34">
        <f t="shared" si="0"/>
        <v>45234</v>
      </c>
      <c r="B22" s="33">
        <v>45247</v>
      </c>
      <c r="C22" s="37">
        <v>45252</v>
      </c>
    </row>
    <row r="23" spans="1:3" x14ac:dyDescent="0.25">
      <c r="A23" s="34">
        <f t="shared" si="0"/>
        <v>45262</v>
      </c>
      <c r="B23" s="33">
        <v>45275</v>
      </c>
      <c r="C23" s="37">
        <v>45280</v>
      </c>
    </row>
    <row r="24" spans="1:3" x14ac:dyDescent="0.25">
      <c r="A24" s="34">
        <f t="shared" si="0"/>
        <v>45290</v>
      </c>
      <c r="B24" s="33">
        <v>45303</v>
      </c>
      <c r="C24" s="37">
        <v>45308</v>
      </c>
    </row>
    <row r="25" spans="1:3" x14ac:dyDescent="0.25">
      <c r="A25" s="34">
        <f t="shared" si="0"/>
        <v>45318</v>
      </c>
      <c r="B25" s="33">
        <v>45331</v>
      </c>
      <c r="C25" s="37">
        <v>45336</v>
      </c>
    </row>
    <row r="26" spans="1:3" x14ac:dyDescent="0.25">
      <c r="A26" s="34">
        <f t="shared" si="0"/>
        <v>45346</v>
      </c>
      <c r="B26" s="33">
        <v>45359</v>
      </c>
      <c r="C26" s="37">
        <v>45364</v>
      </c>
    </row>
    <row r="27" spans="1:3" x14ac:dyDescent="0.25">
      <c r="A27" s="34">
        <f t="shared" si="0"/>
        <v>45374</v>
      </c>
      <c r="B27" s="33">
        <v>45387</v>
      </c>
      <c r="C27" s="37">
        <v>45392</v>
      </c>
    </row>
    <row r="28" spans="1:3" x14ac:dyDescent="0.25">
      <c r="A28" s="34">
        <f t="shared" si="0"/>
        <v>45402</v>
      </c>
      <c r="B28" s="33">
        <v>45415</v>
      </c>
      <c r="C28" s="37">
        <v>45420</v>
      </c>
    </row>
    <row r="29" spans="1:3" x14ac:dyDescent="0.25">
      <c r="A29" s="34">
        <f t="shared" si="0"/>
        <v>45430</v>
      </c>
      <c r="B29" s="33">
        <v>45443</v>
      </c>
      <c r="C29" s="37">
        <v>45448</v>
      </c>
    </row>
    <row r="30" spans="1:3" x14ac:dyDescent="0.25">
      <c r="A30" s="34">
        <f t="shared" si="0"/>
        <v>45458</v>
      </c>
      <c r="B30" s="33">
        <v>45471</v>
      </c>
      <c r="C30" s="37">
        <v>45476</v>
      </c>
    </row>
    <row r="31" spans="1:3" x14ac:dyDescent="0.25">
      <c r="A31" s="34">
        <f t="shared" si="0"/>
        <v>45486</v>
      </c>
      <c r="B31" s="33">
        <v>45499</v>
      </c>
      <c r="C31" s="37">
        <v>45504</v>
      </c>
    </row>
    <row r="32" spans="1:3" x14ac:dyDescent="0.25">
      <c r="A32" s="34">
        <f t="shared" si="0"/>
        <v>45514</v>
      </c>
      <c r="B32" s="33">
        <v>45527</v>
      </c>
      <c r="C32" s="37">
        <v>45532</v>
      </c>
    </row>
    <row r="33" spans="1:3" x14ac:dyDescent="0.25">
      <c r="A33" s="34">
        <f t="shared" si="0"/>
        <v>45542</v>
      </c>
      <c r="B33" s="33">
        <v>45555</v>
      </c>
      <c r="C33" s="37">
        <v>45560</v>
      </c>
    </row>
    <row r="34" spans="1:3" x14ac:dyDescent="0.25">
      <c r="A34" s="34">
        <f t="shared" si="0"/>
        <v>45570</v>
      </c>
      <c r="B34" s="33">
        <v>45583</v>
      </c>
      <c r="C34" s="37">
        <v>45588</v>
      </c>
    </row>
    <row r="35" spans="1:3" x14ac:dyDescent="0.25">
      <c r="A35" s="34">
        <f t="shared" si="0"/>
        <v>45598</v>
      </c>
      <c r="B35" s="33">
        <v>45611</v>
      </c>
      <c r="C35" s="37">
        <v>45616</v>
      </c>
    </row>
    <row r="36" spans="1:3" x14ac:dyDescent="0.25">
      <c r="A36" s="34">
        <f>A35+28</f>
        <v>45626</v>
      </c>
      <c r="B36" s="33">
        <v>45639</v>
      </c>
      <c r="C36" s="37">
        <v>45644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F7B7333F46D844BCF5F3AD2028F691" ma:contentTypeVersion="0" ma:contentTypeDescription="Create a new document." ma:contentTypeScope="" ma:versionID="0507319da7fe55121c302a35836a90e5">
  <xsd:schema xmlns:xsd="http://www.w3.org/2001/XMLSchema" xmlns:xs="http://www.w3.org/2001/XMLSchema" xmlns:p="http://schemas.microsoft.com/office/2006/metadata/properties" targetNamespace="http://schemas.microsoft.com/office/2006/metadata/properties" ma:root="true" ma:fieldsID="81bb962bbe944170e608bb2aa475ddb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F6066-AE55-41D2-980E-CD2556A8706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2B1BC3F-5E25-40A2-8274-3945E99CC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034BB25-FB0F-423D-AF87-521871D71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Measures</vt:lpstr>
      <vt:lpstr>Beer</vt:lpstr>
      <vt:lpstr>Wine</vt:lpstr>
      <vt:lpstr>Spirits</vt:lpstr>
      <vt:lpstr>Spirits (Price Tier Guide)</vt:lpstr>
      <vt:lpstr>Report Refresh Timing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Roatis</dc:creator>
  <cp:keywords/>
  <dc:description/>
  <cp:lastModifiedBy>Joe Sepka</cp:lastModifiedBy>
  <cp:revision/>
  <dcterms:created xsi:type="dcterms:W3CDTF">2022-05-12T16:41:23Z</dcterms:created>
  <dcterms:modified xsi:type="dcterms:W3CDTF">2022-06-01T14:35:42Z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0x010100B5F7B7333F46D844BCF5F3AD2028F691</vt:lpwstr>
  </property>
</Properties>
</file>